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优化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<sst xmlns="http://schemas.openxmlformats.org/spreadsheetml/2006/main" count="48" uniqueCount="28">
  <si>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黔东南州供销集团有限责任公司下属子公司2024年
公开招聘财务人员综合测评成绩排名及入围考察情况表</t>
  </si>
  <si>
    <t>应聘岗位名称：黔东南州土产有限责任公司财务人员</t>
  </si>
  <si>
    <t>序号</t>
  </si>
  <si>
    <t>抽签号</t>
  </si>
  <si>
    <t>考生姓名</t>
  </si>
  <si>
    <t>性别</t>
  </si>
  <si>
    <t>面试成绩（40%）</t>
  </si>
  <si>
    <t>实操成绩（60%）</t>
  </si>
  <si>
    <t>总成绩</t>
  </si>
  <si>
    <t>排名</t>
  </si>
  <si>
    <t>是否入围考察</t>
  </si>
  <si>
    <t>备注</t>
  </si>
  <si>
    <t>杨宗霖</t>
  </si>
  <si>
    <t>男</t>
  </si>
  <si>
    <t>是</t>
  </si>
  <si>
    <t>杨胜松</t>
  </si>
  <si>
    <t>女</t>
  </si>
  <si>
    <t>否</t>
  </si>
  <si>
    <t>杨  琴</t>
  </si>
  <si>
    <t>陈雨莲</t>
  </si>
  <si>
    <t>苗  玉</t>
  </si>
  <si>
    <t>杨  慧</t>
  </si>
  <si>
    <t>方  蓉</t>
  </si>
  <si>
    <t>曹海英</t>
  </si>
  <si>
    <t>崔茂春</t>
  </si>
  <si>
    <t>张小倩</t>
  </si>
  <si>
    <t>杨江蓉</t>
  </si>
  <si>
    <t>姚来来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</si>
</sst>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2" workbookViewId="0">
      <selection activeCell="F9" sqref="F9"/>
    </sheetView>
  </sheetViews>
  <sheetFormatPr defaultColWidth="9" defaultRowHeight="13.5"/>
  <cols>
    <col min="1" max="1" width="9" style="1"/>
    <col min="2" max="2" width="9.75" style="1" customWidth="1"/>
    <col min="3" max="3" width="12.875" style="1" customWidth="1"/>
    <col min="4" max="4" width="9.25" style="1" customWidth="1"/>
    <col min="5" max="5" width="14.5" style="1" customWidth="1"/>
    <col min="6" max="7" width="14.5" style="2" customWidth="1"/>
    <col min="8" max="8" width="14.5" style="3" customWidth="1"/>
    <col min="9" max="9" width="16.5" style="3" customWidth="1"/>
    <col min="10" max="16384" width="9" style="1"/>
  </cols>
  <sheetData>
    <row r="1" ht="5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7" t="s">
        <v>11</v>
      </c>
    </row>
    <row r="4" ht="30" customHeight="1" spans="1:10">
      <c r="A4" s="6"/>
      <c r="B4" s="11"/>
      <c r="C4" s="11"/>
      <c r="D4" s="11"/>
      <c r="E4" s="12"/>
      <c r="F4" s="13"/>
      <c r="G4" s="13"/>
      <c r="H4" s="14"/>
      <c r="I4" s="14"/>
      <c r="J4" s="11"/>
    </row>
    <row r="5" ht="41" customHeight="1" spans="1:10">
      <c r="A5" s="6">
        <v>1</v>
      </c>
      <c r="B5" s="6">
        <v>16</v>
      </c>
      <c r="C5" s="6" t="s">
        <v>12</v>
      </c>
      <c r="D5" s="6" t="s">
        <v>13</v>
      </c>
      <c r="E5" s="15">
        <v>34.9</v>
      </c>
      <c r="F5" s="15">
        <v>52.8</v>
      </c>
      <c r="G5" s="15">
        <f t="shared" ref="G5:G16" si="0">E5+F5</f>
        <v>87.7</v>
      </c>
      <c r="H5" s="16">
        <f>RANK(G5,$G$5:$G$16)</f>
        <v>1</v>
      </c>
      <c r="I5" s="16" t="s">
        <v>14</v>
      </c>
      <c r="J5" s="6"/>
    </row>
    <row r="6" ht="41" customHeight="1" spans="1:10">
      <c r="A6" s="6">
        <v>2</v>
      </c>
      <c r="B6" s="6">
        <v>14</v>
      </c>
      <c r="C6" s="6" t="s">
        <v>15</v>
      </c>
      <c r="D6" s="6" t="s">
        <v>16</v>
      </c>
      <c r="E6" s="15">
        <v>29.5</v>
      </c>
      <c r="F6" s="15">
        <v>53.52</v>
      </c>
      <c r="G6" s="15">
        <f t="shared" si="0"/>
        <v>83.02</v>
      </c>
      <c r="H6" s="16">
        <f>RANK(G6,$G$5:$G$16)</f>
        <v>2</v>
      </c>
      <c r="I6" s="16" t="s">
        <v>17</v>
      </c>
      <c r="J6" s="6"/>
    </row>
    <row r="7" ht="41" customHeight="1" spans="1:10">
      <c r="A7" s="6">
        <v>3</v>
      </c>
      <c r="B7" s="6">
        <v>11</v>
      </c>
      <c r="C7" s="6" t="s">
        <v>18</v>
      </c>
      <c r="D7" s="6" t="s">
        <v>16</v>
      </c>
      <c r="E7" s="15">
        <v>27</v>
      </c>
      <c r="F7" s="15">
        <v>50.4</v>
      </c>
      <c r="G7" s="15">
        <f t="shared" si="0"/>
        <v>77.4</v>
      </c>
      <c r="H7" s="16">
        <f>RANK(G7,$G$5:$G$16)</f>
        <v>3</v>
      </c>
      <c r="I7" s="16" t="s">
        <v>17</v>
      </c>
      <c r="J7" s="6"/>
    </row>
    <row r="8" ht="41" customHeight="1" spans="1:10">
      <c r="A8" s="6">
        <v>4</v>
      </c>
      <c r="B8" s="6">
        <v>9</v>
      </c>
      <c r="C8" s="6" t="s">
        <v>19</v>
      </c>
      <c r="D8" s="6" t="s">
        <v>16</v>
      </c>
      <c r="E8" s="15">
        <v>25.6</v>
      </c>
      <c r="F8" s="15">
        <v>48</v>
      </c>
      <c r="G8" s="15">
        <f t="shared" si="0"/>
        <v>73.6</v>
      </c>
      <c r="H8" s="16">
        <f>RANK(G8,$G$5:$G$16)</f>
        <v>4</v>
      </c>
      <c r="I8" s="16" t="s">
        <v>17</v>
      </c>
      <c r="J8" s="6"/>
    </row>
    <row r="9" ht="41" customHeight="1" spans="1:10">
      <c r="A9" s="6">
        <v>5</v>
      </c>
      <c r="B9" s="6">
        <v>8</v>
      </c>
      <c r="C9" s="6" t="s">
        <v>20</v>
      </c>
      <c r="D9" s="6" t="s">
        <v>16</v>
      </c>
      <c r="E9" s="15">
        <v>33.4</v>
      </c>
      <c r="F9" s="15">
        <v>28.56</v>
      </c>
      <c r="G9" s="15">
        <f t="shared" si="0"/>
        <v>61.96</v>
      </c>
      <c r="H9" s="16">
        <f>RANK(G9,$G$5:$G$16)</f>
        <v>5</v>
      </c>
      <c r="I9" s="16" t="s">
        <v>17</v>
      </c>
      <c r="J9" s="6"/>
    </row>
    <row r="10" ht="41" customHeight="1" spans="1:10">
      <c r="A10" s="6">
        <v>6</v>
      </c>
      <c r="B10" s="6">
        <v>7</v>
      </c>
      <c r="C10" s="6" t="s">
        <v>21</v>
      </c>
      <c r="D10" s="6" t="s">
        <v>16</v>
      </c>
      <c r="E10" s="15">
        <v>19.2</v>
      </c>
      <c r="F10" s="15">
        <v>38.4</v>
      </c>
      <c r="G10" s="15">
        <f t="shared" si="0"/>
        <v>57.6</v>
      </c>
      <c r="H10" s="16">
        <f>RANK(G10,$G$5:$G$16)</f>
        <v>6</v>
      </c>
      <c r="I10" s="16" t="s">
        <v>17</v>
      </c>
      <c r="J10" s="6"/>
    </row>
    <row r="11" ht="41" customHeight="1" spans="1:10">
      <c r="A11" s="6">
        <v>7</v>
      </c>
      <c r="B11" s="6">
        <v>13</v>
      </c>
      <c r="C11" s="6" t="s">
        <v>22</v>
      </c>
      <c r="D11" s="6" t="s">
        <v>16</v>
      </c>
      <c r="E11" s="15">
        <v>32.4</v>
      </c>
      <c r="F11" s="15">
        <v>25.2</v>
      </c>
      <c r="G11" s="15">
        <f t="shared" si="0"/>
        <v>57.6</v>
      </c>
      <c r="H11" s="16">
        <v>7</v>
      </c>
      <c r="I11" s="16" t="s">
        <v>17</v>
      </c>
      <c r="J11" s="6"/>
    </row>
    <row r="12" ht="41" customHeight="1" spans="1:10">
      <c r="A12" s="6">
        <v>8</v>
      </c>
      <c r="B12" s="6">
        <v>3</v>
      </c>
      <c r="C12" s="6" t="s">
        <v>23</v>
      </c>
      <c r="D12" s="6" t="s">
        <v>16</v>
      </c>
      <c r="E12" s="15">
        <v>28.9</v>
      </c>
      <c r="F12" s="15">
        <v>25.2</v>
      </c>
      <c r="G12" s="15">
        <f t="shared" si="0"/>
        <v>54.1</v>
      </c>
      <c r="H12" s="16">
        <f t="shared" ref="H11:H16" si="1">RANK(G12,$G$5:$G$16)</f>
        <v>8</v>
      </c>
      <c r="I12" s="16" t="s">
        <v>17</v>
      </c>
      <c r="J12" s="6"/>
    </row>
    <row r="13" ht="41" customHeight="1" spans="1:10">
      <c r="A13" s="6">
        <v>9</v>
      </c>
      <c r="B13" s="6">
        <v>1</v>
      </c>
      <c r="C13" s="6" t="s">
        <v>24</v>
      </c>
      <c r="D13" s="6" t="s">
        <v>16</v>
      </c>
      <c r="E13" s="15">
        <v>28.5</v>
      </c>
      <c r="F13" s="15">
        <v>21.6</v>
      </c>
      <c r="G13" s="15">
        <f t="shared" si="0"/>
        <v>50.1</v>
      </c>
      <c r="H13" s="16">
        <f t="shared" si="1"/>
        <v>9</v>
      </c>
      <c r="I13" s="16" t="s">
        <v>17</v>
      </c>
      <c r="J13" s="6"/>
    </row>
    <row r="14" ht="41" customHeight="1" spans="1:10">
      <c r="A14" s="6">
        <v>10</v>
      </c>
      <c r="B14" s="6">
        <v>10</v>
      </c>
      <c r="C14" s="6" t="s">
        <v>25</v>
      </c>
      <c r="D14" s="6" t="s">
        <v>16</v>
      </c>
      <c r="E14" s="15">
        <v>28.3</v>
      </c>
      <c r="F14" s="15">
        <v>19.2</v>
      </c>
      <c r="G14" s="15">
        <f t="shared" si="0"/>
        <v>47.5</v>
      </c>
      <c r="H14" s="16">
        <f t="shared" si="1"/>
        <v>10</v>
      </c>
      <c r="I14" s="16" t="s">
        <v>17</v>
      </c>
      <c r="J14" s="6"/>
    </row>
    <row r="15" ht="41" customHeight="1" spans="1:10">
      <c r="A15" s="6">
        <v>11</v>
      </c>
      <c r="B15" s="6">
        <v>12</v>
      </c>
      <c r="C15" s="6" t="s">
        <v>26</v>
      </c>
      <c r="D15" s="6" t="s">
        <v>16</v>
      </c>
      <c r="E15" s="15">
        <v>18.5</v>
      </c>
      <c r="F15" s="15">
        <v>27.36</v>
      </c>
      <c r="G15" s="15">
        <f t="shared" si="0"/>
        <v>45.86</v>
      </c>
      <c r="H15" s="16">
        <f t="shared" si="1"/>
        <v>11</v>
      </c>
      <c r="I15" s="16" t="s">
        <v>17</v>
      </c>
      <c r="J15" s="6"/>
    </row>
    <row r="16" ht="41" customHeight="1" spans="1:10">
      <c r="A16" s="6">
        <v>12</v>
      </c>
      <c r="B16" s="6">
        <v>6</v>
      </c>
      <c r="C16" s="6" t="s">
        <v>27</v>
      </c>
      <c r="D16" s="6" t="s">
        <v>16</v>
      </c>
      <c r="E16" s="15">
        <v>32.4</v>
      </c>
      <c r="F16" s="15">
        <v>9.6</v>
      </c>
      <c r="G16" s="15">
        <f t="shared" si="0"/>
        <v>42</v>
      </c>
      <c r="H16" s="16">
        <f t="shared" si="1"/>
        <v>12</v>
      </c>
      <c r="I16" s="16" t="s">
        <v>17</v>
      </c>
      <c r="J16" s="6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allowBlank="1" showInputMessage="1" showErrorMessage="1" sqref="C4 D4 E4 F4 G4 C7 C5:C6 D5:D6 D7:D16 E5:E16 F5:F16 G5:G16"/>
  </dataValidations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优化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我是猫</cp:lastModifiedBy>
  <dcterms:created xsi:type="dcterms:W3CDTF">2024-02-27T07:20:00Z</dcterms:created>
  <dcterms:modified xsi:type="dcterms:W3CDTF">2024-02-27T09:05:41Z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FF1BF10CE4F74D61BE03B804FEB525E4_11</vt:lpwstr>
  </property>
  <property fmtid="{D5CDD505-2E9C-101B-9397-08002B2CF9AE}" pid="3" name="KSOProductBuildVer">
    <vt:lpwstr>2052-12.1.0.16388</vt:lpwstr>
  </property>
</Properties>
</file>