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25" windowHeight="12090"/>
  </bookViews>
  <sheets>
    <sheet name="Sheet1" sheetId="1" r:id="rId1"/>
  </sheets>
  <definedNames>
    <definedName name="_xlnm._FilterDatabase" localSheetId="0" hidden="1">Sheet1!$A$5:$P$36</definedName>
  </definedNames>
  <calcPr calcId="144525"/>
</workbook>
</file>

<file path=xl/sharedStrings.xml><?xml version="1.0" encoding="utf-8"?>
<sst xmlns="http://schemas.openxmlformats.org/spreadsheetml/2006/main" count="328" uniqueCount="146">
  <si>
    <t>附件4</t>
  </si>
  <si>
    <t>沿河自治县2022学年度“雨露计划” 助学补助对象名单（第二次申报）</t>
  </si>
  <si>
    <t>序号</t>
  </si>
  <si>
    <t>家庭住址</t>
  </si>
  <si>
    <t>户主姓名</t>
  </si>
  <si>
    <t>家庭属性（脱贫户、边缘易致贫户、突发严重困难户）</t>
  </si>
  <si>
    <t>是否跨区域易地扶贫搬迁户</t>
  </si>
  <si>
    <t>学生
姓名</t>
  </si>
  <si>
    <t>与户主关系</t>
  </si>
  <si>
    <t>性别</t>
  </si>
  <si>
    <t>就读学校名称</t>
  </si>
  <si>
    <t>学校性质</t>
  </si>
  <si>
    <t>学制</t>
  </si>
  <si>
    <t>年级</t>
  </si>
  <si>
    <t>申报补助资金（元）</t>
  </si>
  <si>
    <t>备注</t>
  </si>
  <si>
    <t>乡镇（街道）</t>
  </si>
  <si>
    <t>村、组</t>
  </si>
  <si>
    <t>中（高）职、</t>
  </si>
  <si>
    <t>技工类、非技工</t>
  </si>
  <si>
    <t>晓景乡</t>
  </si>
  <si>
    <t>水池村</t>
  </si>
  <si>
    <t>陈仕举</t>
  </si>
  <si>
    <t>突发严重困难户</t>
  </si>
  <si>
    <t>否</t>
  </si>
  <si>
    <t>陈婷玲</t>
  </si>
  <si>
    <t>父女</t>
  </si>
  <si>
    <t>女</t>
  </si>
  <si>
    <t>铜仁市碧江区中等职业学校</t>
  </si>
  <si>
    <t>中职</t>
  </si>
  <si>
    <t>技工类</t>
  </si>
  <si>
    <t>三年制</t>
  </si>
  <si>
    <t>三年级</t>
  </si>
  <si>
    <t>陈琛</t>
  </si>
  <si>
    <t>父子</t>
  </si>
  <si>
    <t>男</t>
  </si>
  <si>
    <t>贵州水利水电职业技术学院</t>
  </si>
  <si>
    <t>二年级</t>
  </si>
  <si>
    <t>新华村</t>
  </si>
  <si>
    <t>陈明</t>
  </si>
  <si>
    <t>边缘易致贫户</t>
  </si>
  <si>
    <t>陈小青</t>
  </si>
  <si>
    <t>沿河县中等职业学校</t>
  </si>
  <si>
    <t>一年级</t>
  </si>
  <si>
    <t>核桃湾村</t>
  </si>
  <si>
    <t>毛荣飞</t>
  </si>
  <si>
    <t>毛娇燕</t>
  </si>
  <si>
    <t>贵州应用技术技师学院</t>
  </si>
  <si>
    <t>泉坝镇</t>
  </si>
  <si>
    <t>捷克村场上组</t>
  </si>
  <si>
    <t>杨飞</t>
  </si>
  <si>
    <t>杨美莲</t>
  </si>
  <si>
    <t>铜仁市中等职业学校</t>
  </si>
  <si>
    <t>非技工</t>
  </si>
  <si>
    <t>五年制</t>
  </si>
  <si>
    <t>泉坡村三组</t>
  </si>
  <si>
    <t>叶强</t>
  </si>
  <si>
    <t>叶倩倩</t>
  </si>
  <si>
    <t>贵州应用技术职业学院</t>
  </si>
  <si>
    <t>高职</t>
  </si>
  <si>
    <t>四年级</t>
  </si>
  <si>
    <t>大泉村岩头坝组</t>
  </si>
  <si>
    <t>李红华</t>
  </si>
  <si>
    <t>李琴</t>
  </si>
  <si>
    <t>贵州文化旅游职业学院</t>
  </si>
  <si>
    <t>夹石镇</t>
  </si>
  <si>
    <t>闵子溪村</t>
  </si>
  <si>
    <t>龚万福</t>
  </si>
  <si>
    <t>脱贫户</t>
  </si>
  <si>
    <t>龚浩</t>
  </si>
  <si>
    <t>贵阳市中华职业学校</t>
  </si>
  <si>
    <t>板场镇</t>
  </si>
  <si>
    <t>联文村九组</t>
  </si>
  <si>
    <t>刘忠易</t>
  </si>
  <si>
    <t>刘政军</t>
  </si>
  <si>
    <t>贵阳职业技术学院</t>
  </si>
  <si>
    <t>思渠镇</t>
  </si>
  <si>
    <t>坪江村</t>
  </si>
  <si>
    <t>侯胜友</t>
  </si>
  <si>
    <t>侯珍珍</t>
  </si>
  <si>
    <t>重庆经贸职业学院</t>
  </si>
  <si>
    <t>侯德元</t>
  </si>
  <si>
    <t>侯江</t>
  </si>
  <si>
    <t>肇庆理工中等职业学校</t>
  </si>
  <si>
    <t>淇滩镇</t>
  </si>
  <si>
    <t>翰林村熊家组</t>
  </si>
  <si>
    <t>冉启刚</t>
  </si>
  <si>
    <t>冉旭东</t>
  </si>
  <si>
    <t>顺德职业技术学院</t>
  </si>
  <si>
    <t>二年制</t>
  </si>
  <si>
    <t>新景镇</t>
  </si>
  <si>
    <t>桂花村杉树坝组</t>
  </si>
  <si>
    <t>杨会平</t>
  </si>
  <si>
    <t>杨旭波</t>
  </si>
  <si>
    <t>之子</t>
  </si>
  <si>
    <t>沿河中等职业学校</t>
  </si>
  <si>
    <t>长依村水车组</t>
  </si>
  <si>
    <t>潘朝荣</t>
  </si>
  <si>
    <t>潘顺霞</t>
  </si>
  <si>
    <t>之女</t>
  </si>
  <si>
    <t>技工</t>
  </si>
  <si>
    <t>客田镇</t>
  </si>
  <si>
    <t>冯家村张四冲组</t>
  </si>
  <si>
    <t>卢正权</t>
  </si>
  <si>
    <t>卢松霞</t>
  </si>
  <si>
    <t>重庆市涪陵信息技术学院</t>
  </si>
  <si>
    <t>卢松雨</t>
  </si>
  <si>
    <t>贵州铝业技师学院</t>
  </si>
  <si>
    <t>3+3</t>
  </si>
  <si>
    <t>土地坳镇</t>
  </si>
  <si>
    <t>土地坳镇丰岩村和平组</t>
  </si>
  <si>
    <t>文菲</t>
  </si>
  <si>
    <t>喻龙兴</t>
  </si>
  <si>
    <t>贵阳市女子职业学校</t>
  </si>
  <si>
    <t>土地坳镇堆山村力争组</t>
  </si>
  <si>
    <t>文道婵</t>
  </si>
  <si>
    <t>安腾</t>
  </si>
  <si>
    <t>贵州工程职业学院</t>
  </si>
  <si>
    <t>土地坳镇竹花社区瓦子坪组</t>
  </si>
  <si>
    <t>刘安友</t>
  </si>
  <si>
    <t>刘双双</t>
  </si>
  <si>
    <t>贵州航空工业技师学院</t>
  </si>
  <si>
    <t>土地坳镇竹花社区何家坝组</t>
  </si>
  <si>
    <t>何贵明</t>
  </si>
  <si>
    <t xml:space="preserve">何鹏 </t>
  </si>
  <si>
    <t>铜仁职业技术学院</t>
  </si>
  <si>
    <t>土地坳镇群英村东风组</t>
  </si>
  <si>
    <t>文纯银</t>
  </si>
  <si>
    <t>文波浪</t>
  </si>
  <si>
    <t>贵州省广播电影电视学校</t>
  </si>
  <si>
    <t>黑水镇</t>
  </si>
  <si>
    <t>龙塘村洞头组</t>
  </si>
  <si>
    <t>田世洪</t>
  </si>
  <si>
    <t>田佳</t>
  </si>
  <si>
    <t>沿河土家族自治县中等职业学校</t>
  </si>
  <si>
    <t>非技工类</t>
  </si>
  <si>
    <t>塘坝镇</t>
  </si>
  <si>
    <t>岩头村、岩头组</t>
  </si>
  <si>
    <t>杨山林</t>
  </si>
  <si>
    <t>杨娇娇</t>
  </si>
  <si>
    <t>浙江金融职业学院</t>
  </si>
  <si>
    <t>谯家镇大湾村</t>
  </si>
  <si>
    <t>大湾村</t>
  </si>
  <si>
    <t>黄占明</t>
  </si>
  <si>
    <t>黄佳惠</t>
  </si>
  <si>
    <t>贵阳经济技术学院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</si>
</sst>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24"/>
      <name val="方正小标宋简体"/>
      <charset val="134"/>
    </font>
    <font>
      <sz val="11"/>
      <name val="黑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24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2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6"/>
  <sheetViews>
    <sheetView tabSelected="1" zoomScale="85" zoomScaleNormal="85" workbookViewId="0">
      <selection activeCell="O23" sqref="O23"/>
    </sheetView>
  </sheetViews>
  <sheetFormatPr defaultColWidth="9" defaultRowHeight="13.5"/>
  <cols>
    <col min="1" max="1" width="5.10833333333333" style="1" customWidth="1"/>
    <col min="2" max="2" width="7.33333333333333" style="1" customWidth="1"/>
    <col min="3" max="3" width="9" style="2" customWidth="1"/>
    <col min="4" max="4" width="7.55833333333333" style="1" customWidth="1"/>
    <col min="5" max="5" width="9" style="2"/>
    <col min="6" max="6" width="6.225" style="1" customWidth="1"/>
    <col min="7" max="7" width="7.775" style="1" customWidth="1"/>
    <col min="8" max="8" width="5.10833333333333" style="1" customWidth="1"/>
    <col min="9" max="9" width="5.66666666666667" style="1" customWidth="1"/>
    <col min="10" max="10" width="30.25" style="1" customWidth="1"/>
    <col min="11" max="11" width="7.225" style="1" customWidth="1"/>
    <col min="12" max="12" width="7.33333333333333" style="1" customWidth="1"/>
    <col min="13" max="13" width="6.33333333333333" style="1" customWidth="1"/>
    <col min="14" max="14" width="7.775" style="1" customWidth="1"/>
    <col min="15" max="15" width="8" style="1" customWidth="1"/>
    <col min="16" max="16" width="6.55833333333333" style="1" customWidth="1"/>
    <col min="17" max="16384" width="9" style="1"/>
  </cols>
  <sheetData>
    <row r="1" ht="15" customHeight="1" spans="1:1">
      <c r="A1" s="4" t="s">
        <v>0</v>
      </c>
    </row>
    <row r="2" ht="34" customHeight="1" spans="1:16">
      <c r="A2" s="5" t="s">
        <v>1</v>
      </c>
      <c r="B2" s="5"/>
      <c r="C2" s="6"/>
      <c r="D2" s="5"/>
      <c r="E2" s="6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="1" customFormat="1" ht="25" customHeight="1" spans="1:16">
      <c r="A3" s="7"/>
      <c r="B3" s="7"/>
      <c r="C3" s="8"/>
      <c r="D3" s="7"/>
      <c r="E3" s="8"/>
      <c r="F3" s="7"/>
      <c r="G3" s="7"/>
      <c r="H3" s="7"/>
      <c r="I3" s="7"/>
      <c r="J3" s="7"/>
      <c r="K3" s="7"/>
      <c r="L3" s="7"/>
      <c r="M3" s="7"/>
      <c r="N3" s="7"/>
      <c r="O3" s="24"/>
      <c r="P3" s="24"/>
    </row>
    <row r="4" s="2" customFormat="1" ht="38" customHeight="1" spans="1:16">
      <c r="A4" s="9" t="s">
        <v>2</v>
      </c>
      <c r="B4" s="9" t="s">
        <v>3</v>
      </c>
      <c r="C4" s="9"/>
      <c r="D4" s="10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10" t="s">
        <v>9</v>
      </c>
      <c r="J4" s="10" t="s">
        <v>10</v>
      </c>
      <c r="K4" s="25" t="s">
        <v>11</v>
      </c>
      <c r="L4" s="26"/>
      <c r="M4" s="10" t="s">
        <v>12</v>
      </c>
      <c r="N4" s="10" t="s">
        <v>13</v>
      </c>
      <c r="O4" s="10" t="s">
        <v>14</v>
      </c>
      <c r="P4" s="10" t="s">
        <v>15</v>
      </c>
    </row>
    <row r="5" ht="51" customHeight="1" spans="1:16">
      <c r="A5" s="9"/>
      <c r="B5" s="11" t="s">
        <v>16</v>
      </c>
      <c r="C5" s="11" t="s">
        <v>17</v>
      </c>
      <c r="D5" s="11"/>
      <c r="E5" s="11"/>
      <c r="F5" s="11"/>
      <c r="G5" s="12"/>
      <c r="H5" s="11"/>
      <c r="I5" s="11"/>
      <c r="J5" s="11"/>
      <c r="K5" s="11" t="s">
        <v>18</v>
      </c>
      <c r="L5" s="11" t="s">
        <v>19</v>
      </c>
      <c r="M5" s="11"/>
      <c r="N5" s="11"/>
      <c r="O5" s="11"/>
      <c r="P5" s="11"/>
    </row>
    <row r="6" s="3" customFormat="1" ht="28" customHeight="1" spans="1:16">
      <c r="A6" s="13">
        <f>SUBTOTAL(3,$B$6:B6)</f>
        <v>1</v>
      </c>
      <c r="B6" s="14" t="s">
        <v>20</v>
      </c>
      <c r="C6" s="14" t="s">
        <v>21</v>
      </c>
      <c r="D6" s="14" t="s">
        <v>22</v>
      </c>
      <c r="E6" s="14" t="s">
        <v>23</v>
      </c>
      <c r="F6" s="14" t="s">
        <v>24</v>
      </c>
      <c r="G6" s="14" t="s">
        <v>25</v>
      </c>
      <c r="H6" s="14" t="s">
        <v>26</v>
      </c>
      <c r="I6" s="14" t="s">
        <v>27</v>
      </c>
      <c r="J6" s="14" t="s">
        <v>28</v>
      </c>
      <c r="K6" s="14" t="s">
        <v>29</v>
      </c>
      <c r="L6" s="14" t="s">
        <v>30</v>
      </c>
      <c r="M6" s="13" t="s">
        <v>31</v>
      </c>
      <c r="N6" s="27" t="s">
        <v>32</v>
      </c>
      <c r="O6" s="14">
        <v>1900</v>
      </c>
      <c r="P6" s="14"/>
    </row>
    <row r="7" s="3" customFormat="1" ht="28" customHeight="1" spans="1:16">
      <c r="A7" s="13">
        <f>SUBTOTAL(3,$B$6:B7)</f>
        <v>2</v>
      </c>
      <c r="B7" s="14" t="s">
        <v>20</v>
      </c>
      <c r="C7" s="14" t="s">
        <v>21</v>
      </c>
      <c r="D7" s="14" t="s">
        <v>22</v>
      </c>
      <c r="E7" s="14" t="s">
        <v>23</v>
      </c>
      <c r="F7" s="14" t="s">
        <v>24</v>
      </c>
      <c r="G7" s="14" t="s">
        <v>33</v>
      </c>
      <c r="H7" s="14" t="s">
        <v>34</v>
      </c>
      <c r="I7" s="14" t="s">
        <v>35</v>
      </c>
      <c r="J7" s="14" t="s">
        <v>36</v>
      </c>
      <c r="K7" s="14" t="s">
        <v>29</v>
      </c>
      <c r="L7" s="14" t="s">
        <v>30</v>
      </c>
      <c r="M7" s="13" t="s">
        <v>31</v>
      </c>
      <c r="N7" s="15" t="s">
        <v>37</v>
      </c>
      <c r="O7" s="14">
        <v>1900</v>
      </c>
      <c r="P7" s="14"/>
    </row>
    <row r="8" s="3" customFormat="1" ht="28" customHeight="1" spans="1:16">
      <c r="A8" s="13">
        <f>SUBTOTAL(3,$B$6:B8)</f>
        <v>3</v>
      </c>
      <c r="B8" s="14" t="s">
        <v>20</v>
      </c>
      <c r="C8" s="14" t="s">
        <v>38</v>
      </c>
      <c r="D8" s="14" t="s">
        <v>39</v>
      </c>
      <c r="E8" s="14" t="s">
        <v>40</v>
      </c>
      <c r="F8" s="14" t="s">
        <v>24</v>
      </c>
      <c r="G8" s="14" t="s">
        <v>41</v>
      </c>
      <c r="H8" s="14" t="s">
        <v>26</v>
      </c>
      <c r="I8" s="14" t="s">
        <v>27</v>
      </c>
      <c r="J8" s="14" t="s">
        <v>42</v>
      </c>
      <c r="K8" s="14" t="s">
        <v>29</v>
      </c>
      <c r="L8" s="14" t="s">
        <v>30</v>
      </c>
      <c r="M8" s="13" t="s">
        <v>31</v>
      </c>
      <c r="N8" s="13" t="s">
        <v>43</v>
      </c>
      <c r="O8" s="14">
        <v>1900</v>
      </c>
      <c r="P8" s="14"/>
    </row>
    <row r="9" s="3" customFormat="1" ht="28" customHeight="1" spans="1:16">
      <c r="A9" s="13">
        <f>SUBTOTAL(3,$B$6:B9)</f>
        <v>4</v>
      </c>
      <c r="B9" s="14" t="s">
        <v>20</v>
      </c>
      <c r="C9" s="14" t="s">
        <v>44</v>
      </c>
      <c r="D9" s="14" t="s">
        <v>45</v>
      </c>
      <c r="E9" s="14" t="s">
        <v>23</v>
      </c>
      <c r="F9" s="14" t="s">
        <v>24</v>
      </c>
      <c r="G9" s="14" t="s">
        <v>46</v>
      </c>
      <c r="H9" s="14" t="s">
        <v>26</v>
      </c>
      <c r="I9" s="14" t="s">
        <v>27</v>
      </c>
      <c r="J9" s="14" t="s">
        <v>47</v>
      </c>
      <c r="K9" s="14" t="s">
        <v>29</v>
      </c>
      <c r="L9" s="14" t="s">
        <v>30</v>
      </c>
      <c r="M9" s="13" t="s">
        <v>31</v>
      </c>
      <c r="N9" s="27" t="s">
        <v>32</v>
      </c>
      <c r="O9" s="14">
        <v>1900</v>
      </c>
      <c r="P9" s="14"/>
    </row>
    <row r="10" s="3" customFormat="1" ht="28" customHeight="1" spans="1:16">
      <c r="A10" s="13">
        <f>SUBTOTAL(3,$B$6:B10)</f>
        <v>5</v>
      </c>
      <c r="B10" s="13" t="s">
        <v>48</v>
      </c>
      <c r="C10" s="13" t="s">
        <v>49</v>
      </c>
      <c r="D10" s="13" t="s">
        <v>50</v>
      </c>
      <c r="E10" s="13" t="s">
        <v>23</v>
      </c>
      <c r="F10" s="13" t="s">
        <v>24</v>
      </c>
      <c r="G10" s="13" t="s">
        <v>51</v>
      </c>
      <c r="H10" s="13" t="s">
        <v>26</v>
      </c>
      <c r="I10" s="13" t="s">
        <v>27</v>
      </c>
      <c r="J10" s="13" t="s">
        <v>52</v>
      </c>
      <c r="K10" s="13" t="s">
        <v>29</v>
      </c>
      <c r="L10" s="13" t="s">
        <v>53</v>
      </c>
      <c r="M10" s="13" t="s">
        <v>54</v>
      </c>
      <c r="N10" s="13" t="s">
        <v>43</v>
      </c>
      <c r="O10" s="28">
        <v>1900</v>
      </c>
      <c r="P10" s="28"/>
    </row>
    <row r="11" ht="28" customHeight="1" spans="1:16">
      <c r="A11" s="13">
        <f>SUBTOTAL(3,$B$6:B11)</f>
        <v>6</v>
      </c>
      <c r="B11" s="13" t="s">
        <v>48</v>
      </c>
      <c r="C11" s="13" t="s">
        <v>55</v>
      </c>
      <c r="D11" s="13" t="s">
        <v>56</v>
      </c>
      <c r="E11" s="13" t="s">
        <v>23</v>
      </c>
      <c r="F11" s="13" t="s">
        <v>24</v>
      </c>
      <c r="G11" s="13" t="s">
        <v>57</v>
      </c>
      <c r="H11" s="13" t="s">
        <v>26</v>
      </c>
      <c r="I11" s="13" t="s">
        <v>27</v>
      </c>
      <c r="J11" s="13" t="s">
        <v>58</v>
      </c>
      <c r="K11" s="13" t="s">
        <v>59</v>
      </c>
      <c r="L11" s="13" t="s">
        <v>53</v>
      </c>
      <c r="M11" s="13" t="s">
        <v>54</v>
      </c>
      <c r="N11" s="13" t="s">
        <v>60</v>
      </c>
      <c r="O11" s="28">
        <v>4500</v>
      </c>
      <c r="P11" s="28"/>
    </row>
    <row r="12" ht="27" spans="1:16">
      <c r="A12" s="13">
        <f>SUBTOTAL(3,$B$6:B12)</f>
        <v>7</v>
      </c>
      <c r="B12" s="13" t="s">
        <v>48</v>
      </c>
      <c r="C12" s="13" t="s">
        <v>61</v>
      </c>
      <c r="D12" s="13" t="s">
        <v>62</v>
      </c>
      <c r="E12" s="13" t="s">
        <v>40</v>
      </c>
      <c r="F12" s="13" t="s">
        <v>24</v>
      </c>
      <c r="G12" s="13" t="s">
        <v>63</v>
      </c>
      <c r="H12" s="13" t="s">
        <v>26</v>
      </c>
      <c r="I12" s="13" t="s">
        <v>27</v>
      </c>
      <c r="J12" s="13" t="s">
        <v>64</v>
      </c>
      <c r="K12" s="13" t="s">
        <v>59</v>
      </c>
      <c r="L12" s="13" t="s">
        <v>30</v>
      </c>
      <c r="M12" s="13" t="s">
        <v>31</v>
      </c>
      <c r="N12" s="13" t="s">
        <v>43</v>
      </c>
      <c r="O12" s="28">
        <v>4500</v>
      </c>
      <c r="P12" s="28"/>
    </row>
    <row r="13" spans="1:17">
      <c r="A13" s="13">
        <f>SUBTOTAL(3,$B$6:B13)</f>
        <v>8</v>
      </c>
      <c r="B13" s="13" t="s">
        <v>65</v>
      </c>
      <c r="C13" s="13" t="s">
        <v>66</v>
      </c>
      <c r="D13" s="13" t="s">
        <v>67</v>
      </c>
      <c r="E13" s="13" t="s">
        <v>68</v>
      </c>
      <c r="F13" s="13" t="s">
        <v>24</v>
      </c>
      <c r="G13" s="15" t="s">
        <v>69</v>
      </c>
      <c r="H13" s="13" t="s">
        <v>34</v>
      </c>
      <c r="I13" s="13" t="s">
        <v>35</v>
      </c>
      <c r="J13" s="13" t="s">
        <v>70</v>
      </c>
      <c r="K13" s="13" t="s">
        <v>29</v>
      </c>
      <c r="L13" s="13" t="s">
        <v>53</v>
      </c>
      <c r="M13" s="13" t="s">
        <v>31</v>
      </c>
      <c r="N13" s="27" t="s">
        <v>32</v>
      </c>
      <c r="O13" s="13">
        <v>1900</v>
      </c>
      <c r="P13" s="29"/>
      <c r="Q13" s="32"/>
    </row>
    <row r="14" ht="27" spans="1:16">
      <c r="A14" s="13">
        <f>SUBTOTAL(3,$B$6:B14)</f>
        <v>9</v>
      </c>
      <c r="B14" s="16" t="s">
        <v>71</v>
      </c>
      <c r="C14" s="16" t="s">
        <v>72</v>
      </c>
      <c r="D14" s="16" t="s">
        <v>73</v>
      </c>
      <c r="E14" s="16" t="s">
        <v>40</v>
      </c>
      <c r="F14" s="16" t="s">
        <v>24</v>
      </c>
      <c r="G14" s="16" t="s">
        <v>74</v>
      </c>
      <c r="H14" s="16" t="s">
        <v>34</v>
      </c>
      <c r="I14" s="16" t="s">
        <v>35</v>
      </c>
      <c r="J14" s="16" t="s">
        <v>75</v>
      </c>
      <c r="K14" s="16" t="s">
        <v>59</v>
      </c>
      <c r="L14" s="16" t="s">
        <v>30</v>
      </c>
      <c r="M14" s="13" t="s">
        <v>31</v>
      </c>
      <c r="N14" s="16" t="s">
        <v>32</v>
      </c>
      <c r="O14" s="30">
        <v>4500</v>
      </c>
      <c r="P14" s="30"/>
    </row>
    <row r="15" spans="1:16">
      <c r="A15" s="13">
        <f>SUBTOTAL(3,$B$6:B15)</f>
        <v>10</v>
      </c>
      <c r="B15" s="14" t="s">
        <v>76</v>
      </c>
      <c r="C15" s="14" t="s">
        <v>77</v>
      </c>
      <c r="D15" s="14" t="s">
        <v>78</v>
      </c>
      <c r="E15" s="14" t="s">
        <v>68</v>
      </c>
      <c r="F15" s="17"/>
      <c r="G15" s="14" t="s">
        <v>79</v>
      </c>
      <c r="H15" s="14" t="s">
        <v>26</v>
      </c>
      <c r="I15" s="14" t="s">
        <v>27</v>
      </c>
      <c r="J15" s="14" t="s">
        <v>80</v>
      </c>
      <c r="K15" s="14" t="s">
        <v>29</v>
      </c>
      <c r="L15" s="17"/>
      <c r="M15" s="13" t="s">
        <v>31</v>
      </c>
      <c r="N15" s="14" t="s">
        <v>32</v>
      </c>
      <c r="O15" s="17">
        <v>1900</v>
      </c>
      <c r="P15" s="17"/>
    </row>
    <row r="16" ht="27" spans="1:16">
      <c r="A16" s="13">
        <f>SUBTOTAL(3,$B$6:B16)</f>
        <v>11</v>
      </c>
      <c r="B16" s="14" t="s">
        <v>76</v>
      </c>
      <c r="C16" s="14" t="s">
        <v>77</v>
      </c>
      <c r="D16" s="14" t="s">
        <v>81</v>
      </c>
      <c r="E16" s="14" t="s">
        <v>23</v>
      </c>
      <c r="F16" s="17"/>
      <c r="G16" s="14" t="s">
        <v>82</v>
      </c>
      <c r="H16" s="14" t="s">
        <v>34</v>
      </c>
      <c r="I16" s="14" t="s">
        <v>35</v>
      </c>
      <c r="J16" s="14" t="s">
        <v>83</v>
      </c>
      <c r="K16" s="14" t="s">
        <v>29</v>
      </c>
      <c r="L16" s="17"/>
      <c r="M16" s="13" t="s">
        <v>31</v>
      </c>
      <c r="N16" s="14" t="s">
        <v>32</v>
      </c>
      <c r="O16" s="31">
        <v>1900</v>
      </c>
      <c r="P16" s="17"/>
    </row>
    <row r="17" ht="27" spans="1:16">
      <c r="A17" s="13">
        <f>SUBTOTAL(3,$B$6:B17)</f>
        <v>12</v>
      </c>
      <c r="B17" s="13" t="s">
        <v>84</v>
      </c>
      <c r="C17" s="13" t="s">
        <v>85</v>
      </c>
      <c r="D17" s="13" t="s">
        <v>86</v>
      </c>
      <c r="E17" s="13" t="s">
        <v>40</v>
      </c>
      <c r="F17" s="13" t="s">
        <v>24</v>
      </c>
      <c r="G17" s="15" t="s">
        <v>87</v>
      </c>
      <c r="H17" s="13" t="s">
        <v>34</v>
      </c>
      <c r="I17" s="13" t="s">
        <v>35</v>
      </c>
      <c r="J17" s="13" t="s">
        <v>88</v>
      </c>
      <c r="K17" s="13" t="s">
        <v>59</v>
      </c>
      <c r="L17" s="13" t="s">
        <v>30</v>
      </c>
      <c r="M17" s="13" t="s">
        <v>89</v>
      </c>
      <c r="N17" s="13" t="s">
        <v>43</v>
      </c>
      <c r="O17" s="13">
        <v>4500</v>
      </c>
      <c r="P17" s="13"/>
    </row>
    <row r="18" ht="27" spans="1:16">
      <c r="A18" s="13">
        <f>SUBTOTAL(3,$B$6:B18)</f>
        <v>13</v>
      </c>
      <c r="B18" s="13" t="s">
        <v>90</v>
      </c>
      <c r="C18" s="13" t="s">
        <v>91</v>
      </c>
      <c r="D18" s="13" t="s">
        <v>92</v>
      </c>
      <c r="E18" s="13" t="s">
        <v>68</v>
      </c>
      <c r="F18" s="13" t="s">
        <v>24</v>
      </c>
      <c r="G18" s="13" t="s">
        <v>93</v>
      </c>
      <c r="H18" s="13" t="s">
        <v>94</v>
      </c>
      <c r="I18" s="13" t="s">
        <v>35</v>
      </c>
      <c r="J18" s="13" t="s">
        <v>95</v>
      </c>
      <c r="K18" s="13" t="s">
        <v>29</v>
      </c>
      <c r="L18" s="13" t="s">
        <v>53</v>
      </c>
      <c r="M18" s="13" t="s">
        <v>31</v>
      </c>
      <c r="N18" s="14" t="s">
        <v>32</v>
      </c>
      <c r="O18" s="28">
        <v>1900</v>
      </c>
      <c r="P18" s="28"/>
    </row>
    <row r="19" ht="27" spans="1:16">
      <c r="A19" s="13">
        <f>SUBTOTAL(3,$B$6:B19)</f>
        <v>14</v>
      </c>
      <c r="B19" s="13" t="s">
        <v>90</v>
      </c>
      <c r="C19" s="13" t="s">
        <v>96</v>
      </c>
      <c r="D19" s="13" t="s">
        <v>97</v>
      </c>
      <c r="E19" s="13" t="s">
        <v>68</v>
      </c>
      <c r="F19" s="13" t="s">
        <v>24</v>
      </c>
      <c r="G19" s="13" t="s">
        <v>98</v>
      </c>
      <c r="H19" s="13" t="s">
        <v>99</v>
      </c>
      <c r="I19" s="13" t="s">
        <v>27</v>
      </c>
      <c r="J19" s="13" t="s">
        <v>28</v>
      </c>
      <c r="K19" s="13" t="s">
        <v>29</v>
      </c>
      <c r="L19" s="13" t="s">
        <v>100</v>
      </c>
      <c r="M19" s="13" t="s">
        <v>31</v>
      </c>
      <c r="N19" s="14" t="s">
        <v>32</v>
      </c>
      <c r="O19" s="28">
        <v>1900</v>
      </c>
      <c r="P19" s="28"/>
    </row>
    <row r="20" ht="27" spans="1:16">
      <c r="A20" s="13">
        <f>SUBTOTAL(3,$B$6:B20)</f>
        <v>15</v>
      </c>
      <c r="B20" s="15" t="s">
        <v>101</v>
      </c>
      <c r="C20" s="15" t="s">
        <v>102</v>
      </c>
      <c r="D20" s="15" t="s">
        <v>103</v>
      </c>
      <c r="E20" s="15" t="s">
        <v>23</v>
      </c>
      <c r="F20" s="15" t="s">
        <v>24</v>
      </c>
      <c r="G20" s="15" t="s">
        <v>104</v>
      </c>
      <c r="H20" s="15" t="s">
        <v>99</v>
      </c>
      <c r="I20" s="15" t="s">
        <v>27</v>
      </c>
      <c r="J20" s="15" t="s">
        <v>105</v>
      </c>
      <c r="K20" s="15" t="s">
        <v>29</v>
      </c>
      <c r="L20" s="15" t="s">
        <v>53</v>
      </c>
      <c r="M20" s="13" t="s">
        <v>31</v>
      </c>
      <c r="N20" s="15" t="s">
        <v>32</v>
      </c>
      <c r="O20" s="15">
        <v>1900</v>
      </c>
      <c r="P20" s="15"/>
    </row>
    <row r="21" ht="27" spans="1:16">
      <c r="A21" s="13">
        <f>SUBTOTAL(3,$B$6:B21)</f>
        <v>16</v>
      </c>
      <c r="B21" s="15" t="s">
        <v>101</v>
      </c>
      <c r="C21" s="15" t="s">
        <v>102</v>
      </c>
      <c r="D21" s="15" t="s">
        <v>103</v>
      </c>
      <c r="E21" s="15" t="s">
        <v>23</v>
      </c>
      <c r="F21" s="15" t="s">
        <v>24</v>
      </c>
      <c r="G21" s="15" t="s">
        <v>106</v>
      </c>
      <c r="H21" s="15" t="s">
        <v>94</v>
      </c>
      <c r="I21" s="15" t="s">
        <v>35</v>
      </c>
      <c r="J21" s="15" t="s">
        <v>107</v>
      </c>
      <c r="K21" s="15" t="s">
        <v>29</v>
      </c>
      <c r="L21" s="15" t="s">
        <v>53</v>
      </c>
      <c r="M21" s="15" t="s">
        <v>108</v>
      </c>
      <c r="N21" s="15" t="s">
        <v>37</v>
      </c>
      <c r="O21" s="15">
        <v>1900</v>
      </c>
      <c r="P21" s="15"/>
    </row>
    <row r="22" ht="40.5" spans="1:16">
      <c r="A22" s="13">
        <f>SUBTOTAL(3,$B$6:B22)</f>
        <v>17</v>
      </c>
      <c r="B22" s="13" t="s">
        <v>109</v>
      </c>
      <c r="C22" s="18" t="s">
        <v>110</v>
      </c>
      <c r="D22" s="13" t="s">
        <v>111</v>
      </c>
      <c r="E22" s="13" t="s">
        <v>23</v>
      </c>
      <c r="F22" s="13" t="s">
        <v>24</v>
      </c>
      <c r="G22" s="13" t="s">
        <v>112</v>
      </c>
      <c r="H22" s="13" t="s">
        <v>94</v>
      </c>
      <c r="I22" s="13" t="s">
        <v>35</v>
      </c>
      <c r="J22" s="13" t="s">
        <v>113</v>
      </c>
      <c r="K22" s="13" t="s">
        <v>59</v>
      </c>
      <c r="L22" s="13" t="s">
        <v>53</v>
      </c>
      <c r="M22" s="13" t="s">
        <v>31</v>
      </c>
      <c r="N22" s="13" t="s">
        <v>37</v>
      </c>
      <c r="O22" s="13">
        <v>4500</v>
      </c>
      <c r="P22" s="13"/>
    </row>
    <row r="23" ht="40.5" spans="1:16">
      <c r="A23" s="13">
        <f>SUBTOTAL(3,$B$6:B23)</f>
        <v>18</v>
      </c>
      <c r="B23" s="13" t="s">
        <v>109</v>
      </c>
      <c r="C23" s="18" t="s">
        <v>114</v>
      </c>
      <c r="D23" s="13" t="s">
        <v>115</v>
      </c>
      <c r="E23" s="13" t="s">
        <v>68</v>
      </c>
      <c r="F23" s="13" t="s">
        <v>24</v>
      </c>
      <c r="G23" s="13" t="s">
        <v>116</v>
      </c>
      <c r="H23" s="13" t="s">
        <v>94</v>
      </c>
      <c r="I23" s="13" t="s">
        <v>35</v>
      </c>
      <c r="J23" s="13" t="s">
        <v>117</v>
      </c>
      <c r="K23" s="13" t="s">
        <v>29</v>
      </c>
      <c r="L23" s="13" t="s">
        <v>53</v>
      </c>
      <c r="M23" s="13" t="s">
        <v>31</v>
      </c>
      <c r="N23" s="15" t="s">
        <v>32</v>
      </c>
      <c r="O23" s="13">
        <v>1900</v>
      </c>
      <c r="P23" s="13"/>
    </row>
    <row r="24" ht="31" customHeight="1" spans="1:16">
      <c r="A24" s="13">
        <f>SUBTOTAL(3,$B$6:B24)</f>
        <v>19</v>
      </c>
      <c r="B24" s="13" t="s">
        <v>109</v>
      </c>
      <c r="C24" s="18" t="s">
        <v>118</v>
      </c>
      <c r="D24" s="13" t="s">
        <v>119</v>
      </c>
      <c r="E24" s="13" t="s">
        <v>68</v>
      </c>
      <c r="F24" s="13" t="s">
        <v>24</v>
      </c>
      <c r="G24" s="13" t="s">
        <v>120</v>
      </c>
      <c r="H24" s="13" t="s">
        <v>99</v>
      </c>
      <c r="I24" s="13" t="s">
        <v>27</v>
      </c>
      <c r="J24" s="13" t="s">
        <v>121</v>
      </c>
      <c r="K24" s="13" t="s">
        <v>29</v>
      </c>
      <c r="L24" s="13" t="s">
        <v>30</v>
      </c>
      <c r="M24" s="13" t="s">
        <v>31</v>
      </c>
      <c r="N24" s="13" t="s">
        <v>32</v>
      </c>
      <c r="O24" s="13">
        <v>1900</v>
      </c>
      <c r="P24" s="13"/>
    </row>
    <row r="25" ht="40.5" spans="1:16">
      <c r="A25" s="13">
        <f>SUBTOTAL(3,$B$6:B25)</f>
        <v>20</v>
      </c>
      <c r="B25" s="13" t="s">
        <v>109</v>
      </c>
      <c r="C25" s="18" t="s">
        <v>122</v>
      </c>
      <c r="D25" s="13" t="s">
        <v>123</v>
      </c>
      <c r="E25" s="13" t="s">
        <v>40</v>
      </c>
      <c r="F25" s="13" t="s">
        <v>24</v>
      </c>
      <c r="G25" s="13" t="s">
        <v>124</v>
      </c>
      <c r="H25" s="13" t="s">
        <v>94</v>
      </c>
      <c r="I25" s="13" t="s">
        <v>35</v>
      </c>
      <c r="J25" s="13" t="s">
        <v>125</v>
      </c>
      <c r="K25" s="13" t="s">
        <v>59</v>
      </c>
      <c r="L25" s="13" t="s">
        <v>30</v>
      </c>
      <c r="M25" s="13" t="s">
        <v>31</v>
      </c>
      <c r="N25" s="13" t="s">
        <v>43</v>
      </c>
      <c r="O25" s="13">
        <v>4500</v>
      </c>
      <c r="P25" s="13"/>
    </row>
    <row r="26" ht="28" customHeight="1" spans="1:16">
      <c r="A26" s="13">
        <f>SUBTOTAL(3,$B$6:B26)</f>
        <v>21</v>
      </c>
      <c r="B26" s="13" t="s">
        <v>109</v>
      </c>
      <c r="C26" s="18" t="s">
        <v>126</v>
      </c>
      <c r="D26" s="13" t="s">
        <v>127</v>
      </c>
      <c r="E26" s="13" t="s">
        <v>68</v>
      </c>
      <c r="F26" s="13" t="s">
        <v>24</v>
      </c>
      <c r="G26" s="13" t="s">
        <v>128</v>
      </c>
      <c r="H26" s="13" t="s">
        <v>94</v>
      </c>
      <c r="I26" s="13" t="s">
        <v>35</v>
      </c>
      <c r="J26" s="13" t="s">
        <v>129</v>
      </c>
      <c r="K26" s="13" t="s">
        <v>29</v>
      </c>
      <c r="L26" s="13" t="s">
        <v>53</v>
      </c>
      <c r="M26" s="13" t="s">
        <v>31</v>
      </c>
      <c r="N26" s="13" t="s">
        <v>32</v>
      </c>
      <c r="O26" s="13">
        <v>1900</v>
      </c>
      <c r="P26" s="13"/>
    </row>
    <row r="27" ht="27" spans="1:16">
      <c r="A27" s="13">
        <f>SUBTOTAL(3,$B$6:B27)</f>
        <v>22</v>
      </c>
      <c r="B27" s="14" t="s">
        <v>130</v>
      </c>
      <c r="C27" s="14" t="s">
        <v>131</v>
      </c>
      <c r="D27" s="14" t="s">
        <v>132</v>
      </c>
      <c r="E27" s="14" t="s">
        <v>23</v>
      </c>
      <c r="F27" s="14" t="s">
        <v>24</v>
      </c>
      <c r="G27" s="14" t="s">
        <v>133</v>
      </c>
      <c r="H27" s="14" t="s">
        <v>99</v>
      </c>
      <c r="I27" s="14" t="s">
        <v>27</v>
      </c>
      <c r="J27" s="14" t="s">
        <v>134</v>
      </c>
      <c r="K27" s="14" t="s">
        <v>29</v>
      </c>
      <c r="L27" s="14" t="s">
        <v>135</v>
      </c>
      <c r="M27" s="14" t="s">
        <v>108</v>
      </c>
      <c r="N27" s="14" t="s">
        <v>43</v>
      </c>
      <c r="O27" s="14">
        <v>1900</v>
      </c>
      <c r="P27" s="14"/>
    </row>
    <row r="28" ht="27" spans="1:16">
      <c r="A28" s="13">
        <f>SUBTOTAL(3,$B$6:B28)</f>
        <v>23</v>
      </c>
      <c r="B28" s="13" t="s">
        <v>136</v>
      </c>
      <c r="C28" s="13" t="s">
        <v>137</v>
      </c>
      <c r="D28" s="13" t="s">
        <v>138</v>
      </c>
      <c r="E28" s="13" t="s">
        <v>23</v>
      </c>
      <c r="F28" s="13" t="s">
        <v>24</v>
      </c>
      <c r="G28" s="13" t="s">
        <v>139</v>
      </c>
      <c r="H28" s="13" t="s">
        <v>26</v>
      </c>
      <c r="I28" s="13" t="s">
        <v>27</v>
      </c>
      <c r="J28" s="13" t="s">
        <v>140</v>
      </c>
      <c r="K28" s="13" t="s">
        <v>59</v>
      </c>
      <c r="L28" s="13" t="s">
        <v>135</v>
      </c>
      <c r="M28" s="13" t="s">
        <v>31</v>
      </c>
      <c r="N28" s="13" t="s">
        <v>32</v>
      </c>
      <c r="O28" s="28">
        <v>4500</v>
      </c>
      <c r="P28" s="28"/>
    </row>
    <row r="29" ht="27" spans="1:16">
      <c r="A29" s="13">
        <f>SUBTOTAL(3,$B$6:B29)</f>
        <v>24</v>
      </c>
      <c r="B29" s="19" t="s">
        <v>141</v>
      </c>
      <c r="C29" s="19" t="s">
        <v>142</v>
      </c>
      <c r="D29" s="19" t="s">
        <v>143</v>
      </c>
      <c r="E29" s="19" t="s">
        <v>23</v>
      </c>
      <c r="F29" s="13" t="s">
        <v>24</v>
      </c>
      <c r="G29" s="19" t="s">
        <v>144</v>
      </c>
      <c r="H29" s="13" t="s">
        <v>26</v>
      </c>
      <c r="I29" s="13" t="s">
        <v>27</v>
      </c>
      <c r="J29" s="13" t="s">
        <v>145</v>
      </c>
      <c r="K29" s="14" t="s">
        <v>29</v>
      </c>
      <c r="L29" s="13" t="s">
        <v>135</v>
      </c>
      <c r="M29" s="13" t="s">
        <v>31</v>
      </c>
      <c r="N29" s="14" t="s">
        <v>43</v>
      </c>
      <c r="O29" s="14">
        <v>1900</v>
      </c>
      <c r="P29" s="28"/>
    </row>
    <row r="30" spans="7:7">
      <c r="G30" s="20"/>
    </row>
    <row r="31" ht="14.25" spans="7:7">
      <c r="G31" s="21"/>
    </row>
    <row r="32" ht="14.25" spans="7:7">
      <c r="G32" s="21"/>
    </row>
    <row r="33" spans="7:7">
      <c r="G33" s="22"/>
    </row>
    <row r="34" spans="7:7">
      <c r="G34" s="23"/>
    </row>
    <row r="35" spans="7:7">
      <c r="G35" s="23"/>
    </row>
    <row r="36" spans="7:7">
      <c r="G36" s="23"/>
    </row>
  </sheetData>
  <autoFilter ref="A5:P36">
    <extLst/>
  </autoFilter>
  <mergeCells count="16">
    <mergeCell ref="A2:P2"/>
    <mergeCell ref="A3:D3"/>
    <mergeCell ref="B4:C4"/>
    <mergeCell ref="K4:L4"/>
    <mergeCell ref="A4:A5"/>
    <mergeCell ref="D4:D5"/>
    <mergeCell ref="E4:E5"/>
    <mergeCell ref="F4:F5"/>
    <mergeCell ref="G4:G5"/>
    <mergeCell ref="H4:H5"/>
    <mergeCell ref="I4:I5"/>
    <mergeCell ref="J4:J5"/>
    <mergeCell ref="M4:M5"/>
    <mergeCell ref="N4:N5"/>
    <mergeCell ref="O4:O5"/>
    <mergeCell ref="P4:P5"/>
  </mergeCells>
  <printOptions horizontalCentered="1"/>
  <pageMargins left="0.354166666666667" right="0.432638888888889" top="0.751388888888889" bottom="0.751388888888889" header="0.298611111111111" footer="0.2986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tzdn</cp:lastModifiedBy>
  <dcterms:created xsi:type="dcterms:W3CDTF">2021-12-14T02:36:00Z</dcterms:created>
  <dcterms:modified xsi:type="dcterms:W3CDTF">2023-05-11T02:51:28Z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20B8C9FCACE94F8685F44F9E819ECB70_13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