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毕节市2024年特岗教师招聘计划表（1921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<sst xmlns="http://schemas.openxmlformats.org/spreadsheetml/2006/main" count="77" uniqueCount="57">
  <si>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贵州省毕节市2024年特岗教师招聘计划表（1921人）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</si>
  <si>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</si>
  <si>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</si>
  <si>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</si>
  <si>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</si>
  <si>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</si>
  <si>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</si>
  <si>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</si>
  <si>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</si>
  <si>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</si>
  <si>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</si>
  <si>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</si>
  <si>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</si>
  <si>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</si>
  <si>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</si>
  <si>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</si>
  <si>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</si>
  <si>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</si>
  <si>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</si>
  <si>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</si>
  <si>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</si>
  <si>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</si>
  <si>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</si>
  <si>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</si>
  <si>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</si>
  <si>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</si>
  <si>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</si>
  <si>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</si>
  <si>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五</t>
  </si>
  <si>
    <t>毕节</t>
  </si>
  <si>
    <t>初中</t>
  </si>
  <si>
    <t>小学</t>
  </si>
  <si>
    <t>七星关区</t>
  </si>
  <si>
    <t>艺术含音乐5名，美术5名</t>
  </si>
  <si>
    <t>艺术含音乐15名，美术15名</t>
  </si>
  <si>
    <t>大方县</t>
  </si>
  <si>
    <t>艺术含音乐5美术4</t>
  </si>
  <si>
    <t>艺术含音乐8名，美术5名</t>
  </si>
  <si>
    <t>黔西</t>
  </si>
  <si>
    <t>金沙县</t>
  </si>
  <si>
    <t>艺术含音乐2名，美术2名</t>
  </si>
  <si>
    <t>艺术含音乐4名，美术4名</t>
  </si>
  <si>
    <t>织金县</t>
  </si>
  <si>
    <t>艺术含音乐3名</t>
  </si>
  <si>
    <t>艺术含音乐11名，美术10名</t>
  </si>
  <si>
    <t>纳雍县</t>
  </si>
  <si>
    <t>艺术含音乐3名，美术3名</t>
  </si>
  <si>
    <t>威宁县</t>
  </si>
  <si>
    <t>3、4</t>
  </si>
  <si>
    <t>艺术含音乐9名，美术5名</t>
  </si>
  <si>
    <t>艺术含音乐15名，美术16名</t>
  </si>
  <si>
    <t>赫章县</t>
  </si>
  <si>
    <t>2、3</t>
  </si>
  <si>
    <t>艺术含音乐1名，美术2名</t>
  </si>
  <si>
    <t>艺术含音乐6名，美术5名</t>
  </si>
  <si>
    <t>百里杜鹃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</si>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</sst>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tabSelected="1" topLeftCell="A7" workbookViewId="0">
      <selection activeCell="A25" sqref="A25:Y25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9"/>
      <c r="V2" s="29"/>
      <c r="W2" s="29"/>
      <c r="X2" s="30"/>
      <c r="Y2" s="30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31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SUM(C7:C24)</f>
        <v>1921</v>
      </c>
      <c r="D5" s="13">
        <f>SUM(D7:D24)</f>
        <v>1901</v>
      </c>
      <c r="E5" s="14" t="s">
        <v>30</v>
      </c>
      <c r="F5" s="12">
        <f t="shared" ref="F5:V5" si="0">F7+F9+F11+F13+F15+F17+F19+F21+F23</f>
        <v>911</v>
      </c>
      <c r="G5" s="12">
        <f t="shared" si="0"/>
        <v>41</v>
      </c>
      <c r="H5" s="12">
        <f t="shared" si="0"/>
        <v>135</v>
      </c>
      <c r="I5" s="12">
        <f t="shared" si="0"/>
        <v>185</v>
      </c>
      <c r="J5" s="12">
        <f t="shared" si="0"/>
        <v>149</v>
      </c>
      <c r="K5" s="12">
        <f t="shared" si="0"/>
        <v>35</v>
      </c>
      <c r="L5" s="12">
        <f t="shared" si="0"/>
        <v>24</v>
      </c>
      <c r="M5" s="12">
        <f t="shared" si="0"/>
        <v>0</v>
      </c>
      <c r="N5" s="12">
        <f t="shared" si="0"/>
        <v>95</v>
      </c>
      <c r="O5" s="12">
        <f t="shared" si="0"/>
        <v>44</v>
      </c>
      <c r="P5" s="12">
        <f t="shared" si="0"/>
        <v>29</v>
      </c>
      <c r="Q5" s="12">
        <f t="shared" si="0"/>
        <v>15</v>
      </c>
      <c r="R5" s="12">
        <f t="shared" si="0"/>
        <v>84</v>
      </c>
      <c r="S5" s="12">
        <f t="shared" si="0"/>
        <v>47</v>
      </c>
      <c r="T5" s="12">
        <f t="shared" si="0"/>
        <v>0</v>
      </c>
      <c r="U5" s="12">
        <f t="shared" si="0"/>
        <v>0</v>
      </c>
      <c r="V5" s="12">
        <f t="shared" si="0"/>
        <v>28</v>
      </c>
      <c r="W5" s="13">
        <f>SUM(W7:W24)</f>
        <v>20</v>
      </c>
      <c r="X5" s="12"/>
      <c r="Y5" s="37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F8+F10+F12+F14+F16+F18+F20+F22+F24</f>
        <v>990</v>
      </c>
      <c r="G6" s="12">
        <f t="shared" si="1"/>
        <v>28</v>
      </c>
      <c r="H6" s="12">
        <f t="shared" si="1"/>
        <v>227</v>
      </c>
      <c r="I6" s="12">
        <f t="shared" si="1"/>
        <v>198</v>
      </c>
      <c r="J6" s="12">
        <f t="shared" si="1"/>
        <v>141</v>
      </c>
      <c r="K6" s="12">
        <f t="shared" si="1"/>
        <v>0</v>
      </c>
      <c r="L6" s="12">
        <f t="shared" si="1"/>
        <v>0</v>
      </c>
      <c r="M6" s="12">
        <f t="shared" si="1"/>
        <v>29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47</v>
      </c>
      <c r="R6" s="12">
        <f t="shared" si="1"/>
        <v>122</v>
      </c>
      <c r="S6" s="12">
        <f t="shared" si="1"/>
        <v>130</v>
      </c>
      <c r="T6" s="12">
        <f t="shared" si="1"/>
        <v>5</v>
      </c>
      <c r="U6" s="12">
        <f t="shared" si="1"/>
        <v>0</v>
      </c>
      <c r="V6" s="12">
        <f t="shared" si="1"/>
        <v>63</v>
      </c>
      <c r="W6" s="15"/>
      <c r="X6" s="12"/>
      <c r="Y6" s="37"/>
    </row>
    <row r="7" ht="21" spans="1:25">
      <c r="A7" s="6">
        <v>1</v>
      </c>
      <c r="B7" s="6" t="s">
        <v>32</v>
      </c>
      <c r="C7" s="16">
        <f t="shared" ref="C7:C11" si="2">D7+W7</f>
        <v>300</v>
      </c>
      <c r="D7" s="10">
        <f t="shared" ref="D7:D11" si="3">SUM(F7:F8)</f>
        <v>300</v>
      </c>
      <c r="E7" s="17" t="s">
        <v>30</v>
      </c>
      <c r="F7" s="10">
        <v>100</v>
      </c>
      <c r="G7" s="11">
        <v>5</v>
      </c>
      <c r="H7" s="6">
        <v>12</v>
      </c>
      <c r="I7" s="6">
        <v>14</v>
      </c>
      <c r="J7" s="6">
        <v>13</v>
      </c>
      <c r="K7" s="6">
        <v>6</v>
      </c>
      <c r="L7" s="6">
        <v>5</v>
      </c>
      <c r="M7" s="6">
        <v>0</v>
      </c>
      <c r="N7" s="6">
        <v>7</v>
      </c>
      <c r="O7" s="6">
        <v>6</v>
      </c>
      <c r="P7" s="6">
        <v>8</v>
      </c>
      <c r="Q7" s="6">
        <v>5</v>
      </c>
      <c r="R7" s="6">
        <v>6</v>
      </c>
      <c r="S7" s="5">
        <v>10</v>
      </c>
      <c r="T7" s="6">
        <v>0</v>
      </c>
      <c r="U7" s="6">
        <v>0</v>
      </c>
      <c r="V7" s="6">
        <v>3</v>
      </c>
      <c r="W7" s="6">
        <v>0</v>
      </c>
      <c r="X7" s="32">
        <v>3</v>
      </c>
      <c r="Y7" s="38" t="s">
        <v>33</v>
      </c>
    </row>
    <row r="8" ht="21" spans="1:25">
      <c r="A8" s="6"/>
      <c r="B8" s="6"/>
      <c r="C8" s="16"/>
      <c r="D8" s="10"/>
      <c r="E8" s="17" t="s">
        <v>31</v>
      </c>
      <c r="F8" s="10">
        <v>200</v>
      </c>
      <c r="G8" s="6">
        <v>8</v>
      </c>
      <c r="H8" s="6">
        <v>38</v>
      </c>
      <c r="I8" s="6">
        <v>37</v>
      </c>
      <c r="J8" s="6">
        <v>31</v>
      </c>
      <c r="K8" s="6">
        <v>0</v>
      </c>
      <c r="L8" s="6">
        <v>0</v>
      </c>
      <c r="M8" s="6">
        <v>5</v>
      </c>
      <c r="N8" s="6">
        <v>0</v>
      </c>
      <c r="O8" s="6">
        <v>0</v>
      </c>
      <c r="P8" s="6">
        <v>0</v>
      </c>
      <c r="Q8" s="6">
        <v>22</v>
      </c>
      <c r="R8" s="6">
        <v>25</v>
      </c>
      <c r="S8" s="5">
        <v>30</v>
      </c>
      <c r="T8" s="6">
        <v>0</v>
      </c>
      <c r="U8" s="6">
        <v>0</v>
      </c>
      <c r="V8" s="6">
        <v>4</v>
      </c>
      <c r="W8" s="6"/>
      <c r="X8" s="33"/>
      <c r="Y8" s="38" t="s">
        <v>34</v>
      </c>
    </row>
    <row r="9" ht="21" spans="1:25">
      <c r="A9" s="6">
        <v>2</v>
      </c>
      <c r="B9" s="6" t="s">
        <v>35</v>
      </c>
      <c r="C9" s="16">
        <f t="shared" si="2"/>
        <v>300</v>
      </c>
      <c r="D9" s="10">
        <f t="shared" si="3"/>
        <v>300</v>
      </c>
      <c r="E9" s="17" t="s">
        <v>30</v>
      </c>
      <c r="F9" s="10">
        <v>150</v>
      </c>
      <c r="G9" s="11">
        <v>3</v>
      </c>
      <c r="H9" s="6">
        <v>30</v>
      </c>
      <c r="I9" s="11">
        <v>33</v>
      </c>
      <c r="J9" s="5">
        <v>28</v>
      </c>
      <c r="K9" s="11">
        <v>7</v>
      </c>
      <c r="L9" s="6">
        <v>4</v>
      </c>
      <c r="M9" s="11">
        <v>0</v>
      </c>
      <c r="N9" s="6">
        <v>11</v>
      </c>
      <c r="O9" s="11">
        <v>7</v>
      </c>
      <c r="P9" s="6">
        <v>3</v>
      </c>
      <c r="Q9" s="11">
        <v>0</v>
      </c>
      <c r="R9" s="6">
        <v>12</v>
      </c>
      <c r="S9" s="11">
        <v>9</v>
      </c>
      <c r="T9" s="6">
        <v>0</v>
      </c>
      <c r="U9" s="11">
        <v>0</v>
      </c>
      <c r="V9" s="6">
        <v>3</v>
      </c>
      <c r="W9" s="25">
        <v>0</v>
      </c>
      <c r="X9" s="32">
        <v>3</v>
      </c>
      <c r="Y9" s="38" t="s">
        <v>36</v>
      </c>
    </row>
    <row r="10" ht="21" spans="1:25">
      <c r="A10" s="6"/>
      <c r="B10" s="6"/>
      <c r="C10" s="16"/>
      <c r="D10" s="10"/>
      <c r="E10" s="17" t="s">
        <v>31</v>
      </c>
      <c r="F10" s="10">
        <v>150</v>
      </c>
      <c r="G10" s="6">
        <v>0</v>
      </c>
      <c r="H10" s="6">
        <v>38</v>
      </c>
      <c r="I10" s="6">
        <v>37</v>
      </c>
      <c r="J10" s="6">
        <v>7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18</v>
      </c>
      <c r="S10" s="5">
        <v>13</v>
      </c>
      <c r="T10" s="6">
        <v>0</v>
      </c>
      <c r="U10" s="6">
        <v>0</v>
      </c>
      <c r="V10" s="6">
        <v>37</v>
      </c>
      <c r="W10" s="26"/>
      <c r="X10" s="33"/>
      <c r="Y10" s="38" t="s">
        <v>37</v>
      </c>
    </row>
    <row r="11" spans="1:25">
      <c r="A11" s="6">
        <v>3</v>
      </c>
      <c r="B11" s="6" t="s">
        <v>38</v>
      </c>
      <c r="C11" s="16">
        <f t="shared" si="2"/>
        <v>220</v>
      </c>
      <c r="D11" s="10">
        <f t="shared" si="3"/>
        <v>200</v>
      </c>
      <c r="E11" s="17" t="s">
        <v>30</v>
      </c>
      <c r="F11" s="10">
        <v>80</v>
      </c>
      <c r="G11" s="11">
        <v>7</v>
      </c>
      <c r="H11" s="6">
        <v>10</v>
      </c>
      <c r="I11" s="6">
        <v>15</v>
      </c>
      <c r="J11" s="6">
        <v>14</v>
      </c>
      <c r="K11" s="6">
        <v>4</v>
      </c>
      <c r="L11" s="6">
        <v>4</v>
      </c>
      <c r="M11" s="6">
        <v>0</v>
      </c>
      <c r="N11" s="6">
        <v>8</v>
      </c>
      <c r="O11" s="6">
        <v>4</v>
      </c>
      <c r="P11" s="6">
        <v>4</v>
      </c>
      <c r="Q11" s="6">
        <v>0</v>
      </c>
      <c r="R11" s="6">
        <v>10</v>
      </c>
      <c r="S11" s="6">
        <v>0</v>
      </c>
      <c r="T11" s="6">
        <v>0</v>
      </c>
      <c r="U11" s="6">
        <v>0</v>
      </c>
      <c r="V11" s="6"/>
      <c r="W11" s="6">
        <v>20</v>
      </c>
      <c r="X11" s="5">
        <v>3</v>
      </c>
      <c r="Y11" s="38"/>
    </row>
    <row r="12" ht="21" spans="1:25">
      <c r="A12" s="6"/>
      <c r="B12" s="6"/>
      <c r="C12" s="16"/>
      <c r="D12" s="10"/>
      <c r="E12" s="17" t="s">
        <v>31</v>
      </c>
      <c r="F12" s="10">
        <v>120</v>
      </c>
      <c r="G12" s="6">
        <v>8</v>
      </c>
      <c r="H12" s="6">
        <v>35</v>
      </c>
      <c r="I12" s="6">
        <v>30</v>
      </c>
      <c r="J12" s="6">
        <v>10</v>
      </c>
      <c r="K12" s="6">
        <v>0</v>
      </c>
      <c r="L12" s="6">
        <v>0</v>
      </c>
      <c r="M12" s="6">
        <v>5</v>
      </c>
      <c r="N12" s="6">
        <v>0</v>
      </c>
      <c r="O12" s="6">
        <v>0</v>
      </c>
      <c r="P12" s="6">
        <v>0</v>
      </c>
      <c r="Q12" s="6">
        <v>5</v>
      </c>
      <c r="R12" s="6">
        <v>12</v>
      </c>
      <c r="S12" s="5">
        <v>10</v>
      </c>
      <c r="T12" s="6">
        <v>0</v>
      </c>
      <c r="U12" s="6">
        <v>0</v>
      </c>
      <c r="V12" s="6">
        <v>5</v>
      </c>
      <c r="W12" s="6"/>
      <c r="X12" s="5"/>
      <c r="Y12" s="38" t="s">
        <v>33</v>
      </c>
    </row>
    <row r="13" ht="21" spans="1:25">
      <c r="A13" s="6">
        <v>4</v>
      </c>
      <c r="B13" s="6" t="s">
        <v>39</v>
      </c>
      <c r="C13" s="16">
        <f t="shared" ref="C13:C17" si="4">D13+W13</f>
        <v>200</v>
      </c>
      <c r="D13" s="10">
        <f t="shared" ref="D13:D17" si="5">SUM(F13:F14)</f>
        <v>200</v>
      </c>
      <c r="E13" s="17" t="s">
        <v>30</v>
      </c>
      <c r="F13" s="10">
        <v>90</v>
      </c>
      <c r="G13" s="11">
        <v>3</v>
      </c>
      <c r="H13" s="6">
        <v>10</v>
      </c>
      <c r="I13" s="6">
        <v>18</v>
      </c>
      <c r="J13" s="6">
        <v>10</v>
      </c>
      <c r="K13" s="6">
        <v>3</v>
      </c>
      <c r="L13" s="6">
        <v>3</v>
      </c>
      <c r="M13" s="6">
        <v>0</v>
      </c>
      <c r="N13" s="6">
        <v>14</v>
      </c>
      <c r="O13" s="6">
        <v>6</v>
      </c>
      <c r="P13" s="6">
        <v>3</v>
      </c>
      <c r="Q13" s="6">
        <v>2</v>
      </c>
      <c r="R13" s="6">
        <v>6</v>
      </c>
      <c r="S13" s="5">
        <v>4</v>
      </c>
      <c r="T13" s="6">
        <v>0</v>
      </c>
      <c r="U13" s="6">
        <v>0</v>
      </c>
      <c r="V13" s="6">
        <v>8</v>
      </c>
      <c r="W13" s="6">
        <v>0</v>
      </c>
      <c r="X13" s="5">
        <v>0</v>
      </c>
      <c r="Y13" s="38" t="s">
        <v>40</v>
      </c>
    </row>
    <row r="14" ht="21" spans="1:25">
      <c r="A14" s="6"/>
      <c r="B14" s="6"/>
      <c r="C14" s="16"/>
      <c r="D14" s="10"/>
      <c r="E14" s="17" t="s">
        <v>31</v>
      </c>
      <c r="F14" s="10">
        <v>110</v>
      </c>
      <c r="G14" s="6">
        <v>4</v>
      </c>
      <c r="H14" s="6">
        <v>42</v>
      </c>
      <c r="I14" s="6">
        <v>32</v>
      </c>
      <c r="J14" s="6">
        <v>9</v>
      </c>
      <c r="K14" s="6">
        <v>0</v>
      </c>
      <c r="L14" s="6">
        <v>0</v>
      </c>
      <c r="M14" s="6">
        <v>4</v>
      </c>
      <c r="N14" s="6">
        <v>0</v>
      </c>
      <c r="O14" s="6">
        <v>0</v>
      </c>
      <c r="P14" s="6">
        <v>0</v>
      </c>
      <c r="Q14" s="6">
        <v>0</v>
      </c>
      <c r="R14" s="6">
        <v>9</v>
      </c>
      <c r="S14" s="5">
        <v>8</v>
      </c>
      <c r="T14" s="6">
        <v>0</v>
      </c>
      <c r="U14" s="6">
        <v>0</v>
      </c>
      <c r="V14" s="6">
        <v>2</v>
      </c>
      <c r="W14" s="6"/>
      <c r="X14" s="5"/>
      <c r="Y14" s="38" t="s">
        <v>41</v>
      </c>
    </row>
    <row r="15" spans="1:25">
      <c r="A15" s="6">
        <v>5</v>
      </c>
      <c r="B15" s="6" t="s">
        <v>42</v>
      </c>
      <c r="C15" s="16">
        <f t="shared" si="4"/>
        <v>200</v>
      </c>
      <c r="D15" s="10">
        <f t="shared" si="5"/>
        <v>200</v>
      </c>
      <c r="E15" s="17" t="s">
        <v>30</v>
      </c>
      <c r="F15" s="10">
        <v>120</v>
      </c>
      <c r="G15" s="11">
        <v>5</v>
      </c>
      <c r="H15" s="6">
        <v>11</v>
      </c>
      <c r="I15" s="6">
        <v>29</v>
      </c>
      <c r="J15" s="6">
        <v>22</v>
      </c>
      <c r="K15" s="6">
        <v>0</v>
      </c>
      <c r="L15" s="6">
        <v>0</v>
      </c>
      <c r="M15" s="6">
        <v>0</v>
      </c>
      <c r="N15" s="6">
        <v>21</v>
      </c>
      <c r="O15" s="6">
        <v>6</v>
      </c>
      <c r="P15" s="6">
        <v>0</v>
      </c>
      <c r="Q15" s="6">
        <v>0</v>
      </c>
      <c r="R15" s="6">
        <v>23</v>
      </c>
      <c r="S15" s="6">
        <v>3</v>
      </c>
      <c r="T15" s="6">
        <v>0</v>
      </c>
      <c r="U15" s="6">
        <v>0</v>
      </c>
      <c r="V15" s="6"/>
      <c r="W15" s="6">
        <v>0</v>
      </c>
      <c r="X15" s="5">
        <v>3</v>
      </c>
      <c r="Y15" s="39" t="s">
        <v>43</v>
      </c>
    </row>
    <row r="16" ht="21" spans="1:25">
      <c r="A16" s="6"/>
      <c r="B16" s="6"/>
      <c r="C16" s="16"/>
      <c r="D16" s="10"/>
      <c r="E16" s="17" t="s">
        <v>31</v>
      </c>
      <c r="F16" s="10">
        <v>80</v>
      </c>
      <c r="G16" s="6">
        <v>0</v>
      </c>
      <c r="H16" s="6">
        <v>0</v>
      </c>
      <c r="I16" s="6">
        <v>0</v>
      </c>
      <c r="J16" s="6">
        <v>29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30</v>
      </c>
      <c r="S16" s="5">
        <v>21</v>
      </c>
      <c r="T16" s="6">
        <v>0</v>
      </c>
      <c r="U16" s="6">
        <v>0</v>
      </c>
      <c r="V16" s="6"/>
      <c r="W16" s="6"/>
      <c r="X16" s="5"/>
      <c r="Y16" s="38" t="s">
        <v>44</v>
      </c>
    </row>
    <row r="17" ht="21" spans="1:25">
      <c r="A17" s="6">
        <v>6</v>
      </c>
      <c r="B17" s="6" t="s">
        <v>45</v>
      </c>
      <c r="C17" s="16">
        <f t="shared" si="4"/>
        <v>100</v>
      </c>
      <c r="D17" s="10">
        <f t="shared" si="5"/>
        <v>100</v>
      </c>
      <c r="E17" s="17" t="s">
        <v>30</v>
      </c>
      <c r="F17" s="10">
        <v>50</v>
      </c>
      <c r="G17" s="11">
        <v>0</v>
      </c>
      <c r="H17" s="18">
        <v>6</v>
      </c>
      <c r="I17" s="18">
        <v>12</v>
      </c>
      <c r="J17" s="18">
        <v>6</v>
      </c>
      <c r="K17" s="18">
        <v>3</v>
      </c>
      <c r="L17" s="18">
        <v>3</v>
      </c>
      <c r="M17" s="18">
        <v>0</v>
      </c>
      <c r="N17" s="18">
        <v>4</v>
      </c>
      <c r="O17" s="18">
        <v>4</v>
      </c>
      <c r="P17" s="18">
        <v>3</v>
      </c>
      <c r="Q17" s="18">
        <v>2</v>
      </c>
      <c r="R17" s="18">
        <v>3</v>
      </c>
      <c r="S17" s="34">
        <v>4</v>
      </c>
      <c r="T17" s="6">
        <v>0</v>
      </c>
      <c r="U17" s="6">
        <v>0</v>
      </c>
      <c r="V17" s="6"/>
      <c r="W17" s="6">
        <v>0</v>
      </c>
      <c r="X17" s="6">
        <v>2</v>
      </c>
      <c r="Y17" s="38" t="s">
        <v>40</v>
      </c>
    </row>
    <row r="18" ht="21" spans="1:25">
      <c r="A18" s="6"/>
      <c r="B18" s="6"/>
      <c r="C18" s="16"/>
      <c r="D18" s="10"/>
      <c r="E18" s="17" t="s">
        <v>31</v>
      </c>
      <c r="F18" s="10">
        <v>50</v>
      </c>
      <c r="G18" s="6">
        <v>0</v>
      </c>
      <c r="H18" s="6">
        <v>14</v>
      </c>
      <c r="I18" s="6">
        <v>14</v>
      </c>
      <c r="J18" s="6">
        <v>6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6</v>
      </c>
      <c r="R18" s="6">
        <v>4</v>
      </c>
      <c r="S18" s="5">
        <v>6</v>
      </c>
      <c r="T18" s="6">
        <v>0</v>
      </c>
      <c r="U18" s="6">
        <v>0</v>
      </c>
      <c r="V18" s="6"/>
      <c r="W18" s="6"/>
      <c r="X18" s="6"/>
      <c r="Y18" s="38" t="s">
        <v>46</v>
      </c>
    </row>
    <row r="19" ht="21" spans="1:25">
      <c r="A19" s="6">
        <v>7</v>
      </c>
      <c r="B19" s="6" t="s">
        <v>47</v>
      </c>
      <c r="C19" s="16">
        <f t="shared" ref="C19:C23" si="6">D19+W19</f>
        <v>396</v>
      </c>
      <c r="D19" s="10">
        <f t="shared" ref="D19:D23" si="7">SUM(F19:F20)</f>
        <v>396</v>
      </c>
      <c r="E19" s="17" t="s">
        <v>30</v>
      </c>
      <c r="F19" s="19">
        <f>SUM(G19:V19)</f>
        <v>196</v>
      </c>
      <c r="G19" s="20">
        <v>12</v>
      </c>
      <c r="H19" s="21">
        <v>30</v>
      </c>
      <c r="I19" s="21">
        <v>40</v>
      </c>
      <c r="J19" s="22">
        <v>35</v>
      </c>
      <c r="K19" s="21">
        <v>8</v>
      </c>
      <c r="L19" s="21">
        <v>3</v>
      </c>
      <c r="M19" s="21">
        <v>0</v>
      </c>
      <c r="N19" s="21">
        <v>18</v>
      </c>
      <c r="O19" s="21">
        <v>3</v>
      </c>
      <c r="P19" s="21">
        <v>5</v>
      </c>
      <c r="Q19" s="21">
        <v>3</v>
      </c>
      <c r="R19" s="35">
        <v>15</v>
      </c>
      <c r="S19" s="5">
        <v>14</v>
      </c>
      <c r="T19" s="21">
        <v>0</v>
      </c>
      <c r="U19" s="21">
        <v>0</v>
      </c>
      <c r="V19" s="6">
        <v>10</v>
      </c>
      <c r="W19" s="21">
        <v>0</v>
      </c>
      <c r="X19" s="21" t="s">
        <v>48</v>
      </c>
      <c r="Y19" s="38" t="s">
        <v>49</v>
      </c>
    </row>
    <row r="20" ht="21" spans="1:25">
      <c r="A20" s="6"/>
      <c r="B20" s="6"/>
      <c r="C20" s="16"/>
      <c r="D20" s="10"/>
      <c r="E20" s="17" t="s">
        <v>31</v>
      </c>
      <c r="F20" s="19">
        <f>SUM(G20:V20)</f>
        <v>200</v>
      </c>
      <c r="G20" s="21">
        <v>8</v>
      </c>
      <c r="H20" s="21">
        <v>40</v>
      </c>
      <c r="I20" s="21">
        <v>30</v>
      </c>
      <c r="J20" s="22">
        <v>30</v>
      </c>
      <c r="K20" s="21">
        <v>0</v>
      </c>
      <c r="L20" s="21">
        <v>0</v>
      </c>
      <c r="M20" s="21">
        <v>13</v>
      </c>
      <c r="N20" s="21">
        <v>0</v>
      </c>
      <c r="O20" s="21">
        <v>0</v>
      </c>
      <c r="P20" s="21">
        <v>0</v>
      </c>
      <c r="Q20" s="21">
        <v>13</v>
      </c>
      <c r="R20" s="21">
        <v>20</v>
      </c>
      <c r="S20" s="5">
        <v>31</v>
      </c>
      <c r="T20" s="21">
        <v>5</v>
      </c>
      <c r="U20" s="21">
        <v>0</v>
      </c>
      <c r="V20" s="6">
        <v>10</v>
      </c>
      <c r="W20" s="21"/>
      <c r="X20" s="21"/>
      <c r="Y20" s="38" t="s">
        <v>50</v>
      </c>
    </row>
    <row r="21" ht="21" spans="1:25">
      <c r="A21" s="6">
        <v>8</v>
      </c>
      <c r="B21" s="22" t="s">
        <v>51</v>
      </c>
      <c r="C21" s="16">
        <f t="shared" si="6"/>
        <v>200</v>
      </c>
      <c r="D21" s="10">
        <f t="shared" si="7"/>
        <v>200</v>
      </c>
      <c r="E21" s="17" t="s">
        <v>30</v>
      </c>
      <c r="F21" s="23">
        <v>120</v>
      </c>
      <c r="G21" s="24">
        <v>5</v>
      </c>
      <c r="H21" s="22">
        <v>26</v>
      </c>
      <c r="I21" s="22">
        <v>22</v>
      </c>
      <c r="J21" s="22">
        <v>19</v>
      </c>
      <c r="K21" s="22">
        <v>4</v>
      </c>
      <c r="L21" s="22">
        <v>2</v>
      </c>
      <c r="M21" s="22">
        <v>0</v>
      </c>
      <c r="N21" s="22">
        <v>12</v>
      </c>
      <c r="O21" s="22">
        <v>8</v>
      </c>
      <c r="P21" s="22">
        <v>3</v>
      </c>
      <c r="Q21" s="22">
        <v>3</v>
      </c>
      <c r="R21" s="22">
        <v>9</v>
      </c>
      <c r="S21" s="36">
        <v>3</v>
      </c>
      <c r="T21" s="22">
        <v>0</v>
      </c>
      <c r="U21" s="22">
        <v>0</v>
      </c>
      <c r="V21" s="6">
        <v>4</v>
      </c>
      <c r="W21" s="22">
        <v>0</v>
      </c>
      <c r="X21" s="22" t="s">
        <v>52</v>
      </c>
      <c r="Y21" s="38" t="s">
        <v>53</v>
      </c>
    </row>
    <row r="22" ht="21" spans="1:25">
      <c r="A22" s="6"/>
      <c r="B22" s="22"/>
      <c r="C22" s="16"/>
      <c r="D22" s="10"/>
      <c r="E22" s="17" t="s">
        <v>31</v>
      </c>
      <c r="F22" s="23">
        <v>80</v>
      </c>
      <c r="G22" s="22">
        <v>0</v>
      </c>
      <c r="H22" s="22">
        <v>20</v>
      </c>
      <c r="I22" s="22">
        <v>18</v>
      </c>
      <c r="J22" s="22">
        <v>19</v>
      </c>
      <c r="K22" s="22">
        <v>0</v>
      </c>
      <c r="L22" s="22">
        <v>0</v>
      </c>
      <c r="M22" s="22">
        <v>2</v>
      </c>
      <c r="N22" s="22">
        <v>0</v>
      </c>
      <c r="O22" s="22">
        <v>0</v>
      </c>
      <c r="P22" s="22">
        <v>0</v>
      </c>
      <c r="Q22" s="22">
        <v>1</v>
      </c>
      <c r="R22" s="22">
        <v>4</v>
      </c>
      <c r="S22" s="36">
        <v>11</v>
      </c>
      <c r="T22" s="22">
        <v>0</v>
      </c>
      <c r="U22" s="22">
        <v>0</v>
      </c>
      <c r="V22" s="6">
        <v>5</v>
      </c>
      <c r="W22" s="22"/>
      <c r="X22" s="22"/>
      <c r="Y22" s="38" t="s">
        <v>54</v>
      </c>
    </row>
    <row r="23" spans="1:25">
      <c r="A23" s="6">
        <v>9</v>
      </c>
      <c r="B23" s="25" t="s">
        <v>55</v>
      </c>
      <c r="C23" s="16">
        <f t="shared" si="6"/>
        <v>5</v>
      </c>
      <c r="D23" s="10">
        <f t="shared" si="7"/>
        <v>5</v>
      </c>
      <c r="E23" s="17" t="s">
        <v>30</v>
      </c>
      <c r="F23" s="10">
        <v>5</v>
      </c>
      <c r="G23" s="6">
        <v>1</v>
      </c>
      <c r="H23" s="6">
        <v>0</v>
      </c>
      <c r="I23" s="6">
        <v>2</v>
      </c>
      <c r="J23" s="6">
        <v>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/>
      <c r="W23" s="25">
        <v>0</v>
      </c>
      <c r="X23" s="25">
        <v>0</v>
      </c>
      <c r="Y23" s="39"/>
    </row>
    <row r="24" spans="1:25">
      <c r="A24" s="6"/>
      <c r="B24" s="26"/>
      <c r="C24" s="16"/>
      <c r="D24" s="10"/>
      <c r="E24" s="17" t="s">
        <v>31</v>
      </c>
      <c r="F24" s="10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/>
      <c r="W24" s="26"/>
      <c r="X24" s="26"/>
      <c r="Y24" s="39"/>
    </row>
    <row r="25" ht="14.25" spans="1:25">
      <c r="A25" s="27" t="s">
        <v>56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</sheetData>
  <mergeCells count="71">
    <mergeCell ref="A1:Y1"/>
    <mergeCell ref="A2:H2"/>
    <mergeCell ref="I2:T2"/>
    <mergeCell ref="U2:Y2"/>
    <mergeCell ref="D3:V3"/>
    <mergeCell ref="A25:Y2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毕节市2024年特岗教师招聘计划表（1921人）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2024-05-21T02:29:00Z</dcterms:created>
  <dcterms:modified xsi:type="dcterms:W3CDTF">2024-05-21T02:37:54Z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D2392A571EDA44789872A36AE382665C_11</vt:lpwstr>
  </property>
  <property fmtid="{D5CDD505-2E9C-101B-9397-08002B2CF9AE}" pid="3" name="KSOProductBuildVer">
    <vt:lpwstr>2052-12.1.0.16729</vt:lpwstr>
  </property>
</Properties>
</file>