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铜仁市2024年特岗教师招聘计划表（508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<sst xmlns="http://schemas.openxmlformats.org/spreadsheetml/2006/main" count="59" uniqueCount="47">
  <si>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贵州省铜仁市2024年特岗教师招聘计划表（508人）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</si>
  <si>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</si>
  <si>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</si>
  <si>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</si>
  <si>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</si>
  <si>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</si>
  <si>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</si>
  <si>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</si>
  <si>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</si>
  <si>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</si>
  <si>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</si>
  <si>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</si>
  <si>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</si>
  <si>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</si>
  <si>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</si>
  <si>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</si>
  <si>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</si>
  <si>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</si>
  <si>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</si>
  <si>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</si>
  <si>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</si>
  <si>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</si>
  <si>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</si>
  <si>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</si>
  <si>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</si>
  <si>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</si>
  <si>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</si>
  <si>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</si>
  <si>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六</t>
  </si>
  <si>
    <t>铜仁</t>
  </si>
  <si>
    <t>初中</t>
  </si>
  <si>
    <t>小学</t>
  </si>
  <si>
    <t>碧江区</t>
  </si>
  <si>
    <t>石阡县</t>
  </si>
  <si>
    <t>1、3</t>
  </si>
  <si>
    <t>艺术含音乐4名、美术2名</t>
  </si>
  <si>
    <t>印江县</t>
  </si>
  <si>
    <t>1、4</t>
  </si>
  <si>
    <t>艺术含音乐2名、舞蹈1名、美术2名</t>
  </si>
  <si>
    <t>艺术含音乐2名、舞蹈1名、美术4名</t>
  </si>
  <si>
    <t>思南县</t>
  </si>
  <si>
    <t>艺术含音乐4名、美术3名</t>
  </si>
  <si>
    <t>德江县</t>
  </si>
  <si>
    <t>沿河县</t>
  </si>
  <si>
    <t>艺术含音乐1名、美术1名</t>
  </si>
  <si>
    <t>艺术含音乐3名、美术2名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</si>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</sst>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abSelected="1" workbookViewId="0">
      <selection activeCell="A19" sqref="A19:Y19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1"/>
      <c r="V2" s="31"/>
      <c r="W2" s="31"/>
      <c r="X2" s="32"/>
      <c r="Y2" s="32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33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SUM(C7:C18)</f>
        <v>508</v>
      </c>
      <c r="D5" s="13">
        <f>SUM(D7:D18)</f>
        <v>388</v>
      </c>
      <c r="E5" s="14" t="s">
        <v>30</v>
      </c>
      <c r="F5" s="12">
        <f t="shared" ref="F5:V5" si="0">F7+F9+F11+F13+F15+F17</f>
        <v>121</v>
      </c>
      <c r="G5" s="12">
        <f t="shared" si="0"/>
        <v>12</v>
      </c>
      <c r="H5" s="12">
        <f t="shared" si="0"/>
        <v>18</v>
      </c>
      <c r="I5" s="12">
        <f t="shared" si="0"/>
        <v>18</v>
      </c>
      <c r="J5" s="12">
        <f t="shared" si="0"/>
        <v>15</v>
      </c>
      <c r="K5" s="12">
        <f t="shared" si="0"/>
        <v>16</v>
      </c>
      <c r="L5" s="12">
        <f t="shared" si="0"/>
        <v>5</v>
      </c>
      <c r="M5" s="12">
        <f t="shared" si="0"/>
        <v>0</v>
      </c>
      <c r="N5" s="12">
        <f t="shared" si="0"/>
        <v>9</v>
      </c>
      <c r="O5" s="12">
        <f t="shared" si="0"/>
        <v>3</v>
      </c>
      <c r="P5" s="12">
        <f t="shared" si="0"/>
        <v>6</v>
      </c>
      <c r="Q5" s="12">
        <f t="shared" si="0"/>
        <v>1</v>
      </c>
      <c r="R5" s="12">
        <f t="shared" si="0"/>
        <v>7</v>
      </c>
      <c r="S5" s="12">
        <f t="shared" si="0"/>
        <v>7</v>
      </c>
      <c r="T5" s="12">
        <f t="shared" si="0"/>
        <v>0</v>
      </c>
      <c r="U5" s="12">
        <f t="shared" si="0"/>
        <v>0</v>
      </c>
      <c r="V5" s="12">
        <f t="shared" si="0"/>
        <v>4</v>
      </c>
      <c r="W5" s="13">
        <f>SUM(W7:W18)</f>
        <v>120</v>
      </c>
      <c r="X5" s="12"/>
      <c r="Y5" s="40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</f>
        <v>267</v>
      </c>
      <c r="G6" s="12">
        <f t="shared" si="1"/>
        <v>13</v>
      </c>
      <c r="H6" s="12">
        <f t="shared" si="1"/>
        <v>87</v>
      </c>
      <c r="I6" s="12">
        <f t="shared" si="1"/>
        <v>67</v>
      </c>
      <c r="J6" s="12">
        <f t="shared" si="1"/>
        <v>26</v>
      </c>
      <c r="K6" s="12">
        <f t="shared" si="1"/>
        <v>0</v>
      </c>
      <c r="L6" s="12">
        <f t="shared" si="1"/>
        <v>0</v>
      </c>
      <c r="M6" s="12">
        <f t="shared" si="1"/>
        <v>18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5</v>
      </c>
      <c r="R6" s="12">
        <f t="shared" si="1"/>
        <v>17</v>
      </c>
      <c r="S6" s="12">
        <f t="shared" si="1"/>
        <v>25</v>
      </c>
      <c r="T6" s="12">
        <f t="shared" si="1"/>
        <v>0</v>
      </c>
      <c r="U6" s="12">
        <f t="shared" si="1"/>
        <v>0</v>
      </c>
      <c r="V6" s="12">
        <f t="shared" si="1"/>
        <v>9</v>
      </c>
      <c r="W6" s="15"/>
      <c r="X6" s="12"/>
      <c r="Y6" s="40"/>
    </row>
    <row r="7" spans="1:25">
      <c r="A7" s="6">
        <v>1</v>
      </c>
      <c r="B7" s="6" t="s">
        <v>32</v>
      </c>
      <c r="C7" s="6">
        <f t="shared" ref="C7:C11" si="2">D7+W7</f>
        <v>100</v>
      </c>
      <c r="D7" s="10">
        <f t="shared" ref="D7:D11" si="3">SUM(F7:F8)</f>
        <v>100</v>
      </c>
      <c r="E7" s="16" t="s">
        <v>30</v>
      </c>
      <c r="F7" s="17">
        <f>SUM(G7:U7)</f>
        <v>30</v>
      </c>
      <c r="G7" s="18">
        <v>4</v>
      </c>
      <c r="H7" s="19">
        <v>5</v>
      </c>
      <c r="I7" s="19">
        <v>6</v>
      </c>
      <c r="J7" s="19">
        <v>5</v>
      </c>
      <c r="K7" s="19">
        <v>5</v>
      </c>
      <c r="L7" s="19">
        <v>2</v>
      </c>
      <c r="M7" s="19">
        <v>0</v>
      </c>
      <c r="N7" s="19">
        <v>2</v>
      </c>
      <c r="O7" s="19">
        <v>1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34"/>
      <c r="W7" s="34">
        <v>0</v>
      </c>
      <c r="X7" s="34">
        <v>1</v>
      </c>
      <c r="Y7" s="41"/>
    </row>
    <row r="8" spans="1:25">
      <c r="A8" s="6"/>
      <c r="B8" s="6"/>
      <c r="C8" s="6"/>
      <c r="D8" s="10"/>
      <c r="E8" s="16" t="s">
        <v>31</v>
      </c>
      <c r="F8" s="17">
        <f>SUM(G8:U8)</f>
        <v>70</v>
      </c>
      <c r="G8" s="19">
        <v>0</v>
      </c>
      <c r="H8" s="19">
        <v>38</v>
      </c>
      <c r="I8" s="19">
        <v>22</v>
      </c>
      <c r="J8" s="19">
        <v>7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3</v>
      </c>
      <c r="S8" s="19">
        <v>0</v>
      </c>
      <c r="T8" s="19">
        <v>0</v>
      </c>
      <c r="U8" s="19">
        <v>0</v>
      </c>
      <c r="V8" s="34"/>
      <c r="W8" s="34"/>
      <c r="X8" s="34"/>
      <c r="Y8" s="41"/>
    </row>
    <row r="9" spans="1:25">
      <c r="A9" s="6">
        <v>2</v>
      </c>
      <c r="B9" s="6" t="s">
        <v>33</v>
      </c>
      <c r="C9" s="6">
        <f t="shared" si="2"/>
        <v>70</v>
      </c>
      <c r="D9" s="10">
        <f t="shared" si="3"/>
        <v>56</v>
      </c>
      <c r="E9" s="16" t="s">
        <v>30</v>
      </c>
      <c r="F9" s="17">
        <v>16</v>
      </c>
      <c r="G9" s="18">
        <v>2</v>
      </c>
      <c r="H9" s="19">
        <v>2</v>
      </c>
      <c r="I9" s="19">
        <v>2</v>
      </c>
      <c r="J9" s="19">
        <v>1</v>
      </c>
      <c r="K9" s="19">
        <v>1</v>
      </c>
      <c r="L9" s="19">
        <v>1</v>
      </c>
      <c r="M9" s="19"/>
      <c r="N9" s="19">
        <v>2</v>
      </c>
      <c r="O9" s="19">
        <v>1</v>
      </c>
      <c r="P9" s="19">
        <v>1</v>
      </c>
      <c r="Q9" s="19"/>
      <c r="R9" s="19">
        <v>2</v>
      </c>
      <c r="S9" s="19">
        <v>0</v>
      </c>
      <c r="T9" s="19"/>
      <c r="U9" s="19"/>
      <c r="V9" s="34">
        <v>1</v>
      </c>
      <c r="W9" s="34">
        <v>14</v>
      </c>
      <c r="X9" s="34" t="s">
        <v>34</v>
      </c>
      <c r="Y9" s="42"/>
    </row>
    <row r="10" ht="21" spans="1:25">
      <c r="A10" s="6"/>
      <c r="B10" s="6"/>
      <c r="C10" s="6"/>
      <c r="D10" s="10"/>
      <c r="E10" s="16" t="s">
        <v>31</v>
      </c>
      <c r="F10" s="17">
        <v>40</v>
      </c>
      <c r="G10" s="19">
        <v>3</v>
      </c>
      <c r="H10" s="19">
        <v>9</v>
      </c>
      <c r="I10" s="19">
        <v>9</v>
      </c>
      <c r="J10" s="19">
        <v>4</v>
      </c>
      <c r="K10" s="19"/>
      <c r="L10" s="19"/>
      <c r="M10" s="19">
        <v>2</v>
      </c>
      <c r="N10" s="19"/>
      <c r="O10" s="19"/>
      <c r="P10" s="19"/>
      <c r="Q10" s="19">
        <v>1</v>
      </c>
      <c r="R10" s="19">
        <v>4</v>
      </c>
      <c r="S10" s="35">
        <v>6</v>
      </c>
      <c r="T10" s="19"/>
      <c r="U10" s="19"/>
      <c r="V10" s="34">
        <v>2</v>
      </c>
      <c r="W10" s="34"/>
      <c r="X10" s="34"/>
      <c r="Y10" s="42" t="s">
        <v>35</v>
      </c>
    </row>
    <row r="11" ht="31.5" spans="1:25">
      <c r="A11" s="6">
        <v>3</v>
      </c>
      <c r="B11" s="6" t="s">
        <v>36</v>
      </c>
      <c r="C11" s="6">
        <f t="shared" si="2"/>
        <v>58</v>
      </c>
      <c r="D11" s="10">
        <f t="shared" si="3"/>
        <v>33</v>
      </c>
      <c r="E11" s="16" t="s">
        <v>30</v>
      </c>
      <c r="F11" s="20">
        <v>10</v>
      </c>
      <c r="G11" s="16">
        <v>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4</v>
      </c>
      <c r="S11" s="35">
        <v>5</v>
      </c>
      <c r="T11" s="21"/>
      <c r="U11" s="21"/>
      <c r="V11" s="34"/>
      <c r="W11" s="34">
        <v>25</v>
      </c>
      <c r="X11" s="36" t="s">
        <v>37</v>
      </c>
      <c r="Y11" s="42" t="s">
        <v>38</v>
      </c>
    </row>
    <row r="12" ht="31.5" spans="1:25">
      <c r="A12" s="6"/>
      <c r="B12" s="6"/>
      <c r="C12" s="6"/>
      <c r="D12" s="10"/>
      <c r="E12" s="16" t="s">
        <v>31</v>
      </c>
      <c r="F12" s="20">
        <v>23</v>
      </c>
      <c r="G12" s="21">
        <v>5</v>
      </c>
      <c r="H12" s="21">
        <v>1</v>
      </c>
      <c r="I12" s="21">
        <v>2</v>
      </c>
      <c r="J12" s="21"/>
      <c r="K12" s="21"/>
      <c r="L12" s="21"/>
      <c r="M12" s="21">
        <v>4</v>
      </c>
      <c r="N12" s="21"/>
      <c r="O12" s="21"/>
      <c r="P12" s="21"/>
      <c r="Q12" s="21"/>
      <c r="R12" s="21">
        <v>4</v>
      </c>
      <c r="S12" s="35">
        <v>7</v>
      </c>
      <c r="T12" s="21"/>
      <c r="U12" s="21"/>
      <c r="V12" s="34"/>
      <c r="W12" s="34"/>
      <c r="X12" s="36"/>
      <c r="Y12" s="42" t="s">
        <v>39</v>
      </c>
    </row>
    <row r="13" spans="1:25">
      <c r="A13" s="6">
        <v>4</v>
      </c>
      <c r="B13" s="22" t="s">
        <v>40</v>
      </c>
      <c r="C13" s="6">
        <f t="shared" ref="C13:C17" si="4">D13+W13</f>
        <v>130</v>
      </c>
      <c r="D13" s="10">
        <f t="shared" ref="D13:D17" si="5">SUM(F13:F14)</f>
        <v>69</v>
      </c>
      <c r="E13" s="16" t="s">
        <v>30</v>
      </c>
      <c r="F13" s="17">
        <v>20</v>
      </c>
      <c r="G13" s="18">
        <v>3</v>
      </c>
      <c r="H13" s="19">
        <v>2</v>
      </c>
      <c r="I13" s="19">
        <v>2</v>
      </c>
      <c r="J13" s="19">
        <v>2</v>
      </c>
      <c r="K13" s="19">
        <v>4</v>
      </c>
      <c r="L13" s="19"/>
      <c r="M13" s="19"/>
      <c r="N13" s="19">
        <v>2</v>
      </c>
      <c r="O13" s="19"/>
      <c r="P13" s="19">
        <v>3</v>
      </c>
      <c r="Q13" s="19"/>
      <c r="R13" s="19"/>
      <c r="S13" s="19"/>
      <c r="T13" s="19"/>
      <c r="U13" s="19"/>
      <c r="V13" s="34">
        <v>2</v>
      </c>
      <c r="W13" s="19">
        <v>61</v>
      </c>
      <c r="X13" s="19"/>
      <c r="Y13" s="43"/>
    </row>
    <row r="14" ht="21" spans="1:25">
      <c r="A14" s="6"/>
      <c r="B14" s="22"/>
      <c r="C14" s="6"/>
      <c r="D14" s="10"/>
      <c r="E14" s="16" t="s">
        <v>31</v>
      </c>
      <c r="F14" s="17">
        <f>SUM(G14:V14)</f>
        <v>49</v>
      </c>
      <c r="G14" s="19">
        <v>2</v>
      </c>
      <c r="H14" s="19">
        <v>12</v>
      </c>
      <c r="I14" s="19">
        <v>11</v>
      </c>
      <c r="J14" s="19">
        <v>4</v>
      </c>
      <c r="K14" s="19"/>
      <c r="L14" s="19"/>
      <c r="M14" s="19">
        <v>5</v>
      </c>
      <c r="N14" s="19"/>
      <c r="O14" s="19"/>
      <c r="P14" s="19"/>
      <c r="Q14" s="19"/>
      <c r="R14" s="19">
        <v>3</v>
      </c>
      <c r="S14" s="37">
        <v>7</v>
      </c>
      <c r="T14" s="19"/>
      <c r="U14" s="19"/>
      <c r="V14" s="34">
        <v>5</v>
      </c>
      <c r="W14" s="19"/>
      <c r="X14" s="19"/>
      <c r="Y14" s="43" t="s">
        <v>41</v>
      </c>
    </row>
    <row r="15" spans="1:25">
      <c r="A15" s="6">
        <v>5</v>
      </c>
      <c r="B15" s="23" t="s">
        <v>42</v>
      </c>
      <c r="C15" s="6">
        <f t="shared" si="4"/>
        <v>70</v>
      </c>
      <c r="D15" s="10">
        <f t="shared" si="5"/>
        <v>50</v>
      </c>
      <c r="E15" s="16" t="s">
        <v>30</v>
      </c>
      <c r="F15" s="17">
        <v>15</v>
      </c>
      <c r="G15" s="18"/>
      <c r="H15" s="19">
        <v>5</v>
      </c>
      <c r="I15" s="19">
        <v>3</v>
      </c>
      <c r="J15" s="19">
        <v>2</v>
      </c>
      <c r="K15" s="19">
        <v>1</v>
      </c>
      <c r="L15" s="19">
        <v>1</v>
      </c>
      <c r="M15" s="19"/>
      <c r="N15" s="19">
        <v>2</v>
      </c>
      <c r="O15" s="19"/>
      <c r="P15" s="19">
        <v>1</v>
      </c>
      <c r="Q15" s="19"/>
      <c r="R15" s="19"/>
      <c r="S15" s="19"/>
      <c r="T15" s="19"/>
      <c r="U15" s="19"/>
      <c r="V15" s="34"/>
      <c r="W15" s="34">
        <v>20</v>
      </c>
      <c r="X15" s="34">
        <v>1</v>
      </c>
      <c r="Y15" s="41"/>
    </row>
    <row r="16" spans="1:25">
      <c r="A16" s="6"/>
      <c r="B16" s="24"/>
      <c r="C16" s="6"/>
      <c r="D16" s="10"/>
      <c r="E16" s="16" t="s">
        <v>31</v>
      </c>
      <c r="F16" s="17">
        <v>35</v>
      </c>
      <c r="G16" s="19">
        <v>3</v>
      </c>
      <c r="H16" s="19">
        <v>12</v>
      </c>
      <c r="I16" s="19">
        <v>8</v>
      </c>
      <c r="J16" s="19">
        <v>5</v>
      </c>
      <c r="K16" s="19"/>
      <c r="L16" s="19"/>
      <c r="M16" s="19">
        <v>5</v>
      </c>
      <c r="N16" s="19"/>
      <c r="O16" s="19"/>
      <c r="P16" s="19"/>
      <c r="Q16" s="19">
        <v>2</v>
      </c>
      <c r="R16" s="19"/>
      <c r="S16" s="19"/>
      <c r="T16" s="19"/>
      <c r="U16" s="19"/>
      <c r="V16" s="34"/>
      <c r="W16" s="34"/>
      <c r="X16" s="34"/>
      <c r="Y16" s="41"/>
    </row>
    <row r="17" ht="21" spans="1:25">
      <c r="A17" s="6">
        <v>6</v>
      </c>
      <c r="B17" s="25" t="s">
        <v>43</v>
      </c>
      <c r="C17" s="6">
        <f t="shared" si="4"/>
        <v>80</v>
      </c>
      <c r="D17" s="10">
        <f t="shared" si="5"/>
        <v>80</v>
      </c>
      <c r="E17" s="16" t="s">
        <v>30</v>
      </c>
      <c r="F17" s="26">
        <v>30</v>
      </c>
      <c r="G17" s="27">
        <v>2</v>
      </c>
      <c r="H17" s="27">
        <v>4</v>
      </c>
      <c r="I17" s="27">
        <v>5</v>
      </c>
      <c r="J17" s="27">
        <v>5</v>
      </c>
      <c r="K17" s="27">
        <v>5</v>
      </c>
      <c r="L17" s="27">
        <v>1</v>
      </c>
      <c r="M17" s="27"/>
      <c r="N17" s="27">
        <v>1</v>
      </c>
      <c r="O17" s="27">
        <v>1</v>
      </c>
      <c r="P17" s="27">
        <v>1</v>
      </c>
      <c r="Q17" s="27">
        <v>1</v>
      </c>
      <c r="R17" s="27">
        <v>1</v>
      </c>
      <c r="S17" s="37">
        <v>2</v>
      </c>
      <c r="T17" s="19"/>
      <c r="U17" s="19"/>
      <c r="V17" s="34">
        <v>1</v>
      </c>
      <c r="W17" s="38">
        <v>0</v>
      </c>
      <c r="X17" s="39">
        <v>1</v>
      </c>
      <c r="Y17" s="42" t="s">
        <v>44</v>
      </c>
    </row>
    <row r="18" ht="21" spans="1:25">
      <c r="A18" s="6"/>
      <c r="B18" s="28"/>
      <c r="C18" s="6"/>
      <c r="D18" s="10"/>
      <c r="E18" s="16" t="s">
        <v>31</v>
      </c>
      <c r="F18" s="26">
        <v>50</v>
      </c>
      <c r="G18" s="27"/>
      <c r="H18" s="27">
        <v>15</v>
      </c>
      <c r="I18" s="27">
        <v>15</v>
      </c>
      <c r="J18" s="27">
        <v>6</v>
      </c>
      <c r="K18" s="27"/>
      <c r="L18" s="27"/>
      <c r="M18" s="27">
        <v>2</v>
      </c>
      <c r="N18" s="27"/>
      <c r="O18" s="27"/>
      <c r="P18" s="27"/>
      <c r="Q18" s="27">
        <v>2</v>
      </c>
      <c r="R18" s="27">
        <v>3</v>
      </c>
      <c r="S18" s="37">
        <v>5</v>
      </c>
      <c r="T18" s="19"/>
      <c r="U18" s="19"/>
      <c r="V18" s="34">
        <v>2</v>
      </c>
      <c r="W18" s="38"/>
      <c r="X18" s="39"/>
      <c r="Y18" s="42" t="s">
        <v>45</v>
      </c>
    </row>
    <row r="19" ht="14.25" spans="1:25">
      <c r="A19" s="29" t="s">
        <v>46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</sheetData>
  <mergeCells count="53">
    <mergeCell ref="A1:Y1"/>
    <mergeCell ref="A2:H2"/>
    <mergeCell ref="I2:T2"/>
    <mergeCell ref="U2:Y2"/>
    <mergeCell ref="D3:V3"/>
    <mergeCell ref="A19:Y19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  <mergeCell ref="C3:C4"/>
    <mergeCell ref="C5:C6"/>
    <mergeCell ref="C7:C8"/>
    <mergeCell ref="C9:C10"/>
    <mergeCell ref="C11:C12"/>
    <mergeCell ref="C13:C14"/>
    <mergeCell ref="C15:C16"/>
    <mergeCell ref="C17:C18"/>
    <mergeCell ref="D5:D6"/>
    <mergeCell ref="D7:D8"/>
    <mergeCell ref="D9:D10"/>
    <mergeCell ref="D11:D12"/>
    <mergeCell ref="D13:D14"/>
    <mergeCell ref="D15:D16"/>
    <mergeCell ref="D17:D18"/>
    <mergeCell ref="W5:W6"/>
    <mergeCell ref="W7:W8"/>
    <mergeCell ref="W9:W10"/>
    <mergeCell ref="W11:W12"/>
    <mergeCell ref="W13:W14"/>
    <mergeCell ref="W15:W16"/>
    <mergeCell ref="W17:W18"/>
    <mergeCell ref="X3:X4"/>
    <mergeCell ref="X5:X6"/>
    <mergeCell ref="X7:X8"/>
    <mergeCell ref="X9:X10"/>
    <mergeCell ref="X11:X12"/>
    <mergeCell ref="X13:X14"/>
    <mergeCell ref="X15:X16"/>
    <mergeCell ref="X17:X18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铜仁市2024年特岗教师招聘计划表（508人）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2024-05-21T02:29:23Z</dcterms:created>
  <dcterms:modified xsi:type="dcterms:W3CDTF">2024-05-21T02:36:56Z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26BCAC8631C047F8B4D21A6F292726E9_11</vt:lpwstr>
  </property>
  <property fmtid="{D5CDD505-2E9C-101B-9397-08002B2CF9AE}" pid="3" name="KSOProductBuildVer">
    <vt:lpwstr>2052-12.1.0.16729</vt:lpwstr>
  </property>
</Properties>
</file>