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六盘水市2024年特岗教师招聘计划表（424人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<sst xmlns="http://schemas.openxmlformats.org/spreadsheetml/2006/main" count="51" uniqueCount="41">
  <si>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贵州省六盘水市2024年特岗教师招聘计划表（424人）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</si>
  <si>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</si>
  <si>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</si>
  <si>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</si>
  <si>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</si>
  <si>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</si>
  <si>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</si>
  <si>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</si>
  <si>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</si>
  <si>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</si>
  <si>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</si>
  <si>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</si>
  <si>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</si>
  <si>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</si>
  <si>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英语</t>
  </si>
  <si>
    <t>历史</t>
  </si>
  <si>
    <t>地理</t>
  </si>
  <si>
    <t>科学</t>
  </si>
  <si>
    <t>物理</t>
  </si>
  <si>
    <t>化学</t>
  </si>
  <si>
    <t>生物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</si>
  <si>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</si>
  <si>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</si>
  <si>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</si>
  <si>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</si>
  <si>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</si>
  <si>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</si>
  <si>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</si>
  <si>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三</t>
  </si>
  <si>
    <t>六盘水</t>
  </si>
  <si>
    <t>初中</t>
  </si>
  <si>
    <t>小学</t>
  </si>
  <si>
    <t>六枝特区</t>
  </si>
  <si>
    <t>1、3</t>
  </si>
  <si>
    <t>艺术含音乐1名</t>
  </si>
  <si>
    <t>盘州市</t>
  </si>
  <si>
    <t>艺术含音乐4名、美术1名</t>
  </si>
  <si>
    <t>水城区</t>
  </si>
  <si>
    <t>1、2、3</t>
  </si>
  <si>
    <t>钟山区</t>
  </si>
  <si>
    <t>注： 1.设岗县类型编号：1——连片特殊困难地区和三区三州县；2——国贫县；3——原“两基”攻坚县；4——少数民族自治州、边境县、少数民族自治县和少小民族县；
            5——省贫县；0——其他。
        2.表中：艺术含“音乐”“美术”“舞蹈”“戏剧”“影视”。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</si>
</sst>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tabSelected="1" topLeftCell="H1" workbookViewId="0">
      <selection activeCell="A15" sqref="A15:Y15"/>
    </sheetView>
  </sheetViews>
  <sheetFormatPr defaultColWidth="9" defaultRowHeight="13.5"/>
  <sheetData>
    <row r="1" ht="27" spans="1:25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8.75" spans="1:25">
      <c r="A2" s="3"/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5"/>
      <c r="V2" s="25"/>
      <c r="W2" s="25"/>
      <c r="X2" s="26"/>
      <c r="Y2" s="26"/>
    </row>
    <row r="3" ht="33" customHeight="1" spans="1:25">
      <c r="A3" s="5" t="s">
        <v>1</v>
      </c>
      <c r="B3" s="6" t="s">
        <v>2</v>
      </c>
      <c r="C3" s="5" t="s">
        <v>3</v>
      </c>
      <c r="D3" s="7" t="s">
        <v>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27"/>
      <c r="W3" s="5" t="s">
        <v>5</v>
      </c>
      <c r="X3" s="5" t="s">
        <v>6</v>
      </c>
      <c r="Y3" s="6" t="s">
        <v>7</v>
      </c>
    </row>
    <row r="4" ht="27" spans="1:25">
      <c r="A4" s="5"/>
      <c r="B4" s="6"/>
      <c r="C4" s="5"/>
      <c r="D4" s="9" t="s">
        <v>8</v>
      </c>
      <c r="E4" s="6" t="s">
        <v>9</v>
      </c>
      <c r="F4" s="10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1" t="s">
        <v>22</v>
      </c>
      <c r="S4" s="11" t="s">
        <v>23</v>
      </c>
      <c r="T4" s="11" t="s">
        <v>24</v>
      </c>
      <c r="U4" s="11" t="s">
        <v>25</v>
      </c>
      <c r="V4" s="11" t="s">
        <v>26</v>
      </c>
      <c r="W4" s="6" t="s">
        <v>27</v>
      </c>
      <c r="X4" s="5"/>
      <c r="Y4" s="6"/>
    </row>
    <row r="5" spans="1:25">
      <c r="A5" s="12" t="s">
        <v>28</v>
      </c>
      <c r="B5" s="12" t="s">
        <v>29</v>
      </c>
      <c r="C5" s="13">
        <f>SUM(C7:C14)</f>
        <v>424</v>
      </c>
      <c r="D5" s="13">
        <f>SUM(D7:D14)</f>
        <v>424</v>
      </c>
      <c r="E5" s="14" t="s">
        <v>30</v>
      </c>
      <c r="F5" s="12">
        <f t="shared" ref="F5:V5" si="0">F7+F9+F11+F13</f>
        <v>156</v>
      </c>
      <c r="G5" s="12">
        <f t="shared" si="0"/>
        <v>2</v>
      </c>
      <c r="H5" s="12">
        <f t="shared" si="0"/>
        <v>41</v>
      </c>
      <c r="I5" s="12">
        <f t="shared" si="0"/>
        <v>33</v>
      </c>
      <c r="J5" s="12">
        <f t="shared" si="0"/>
        <v>40</v>
      </c>
      <c r="K5" s="12">
        <f t="shared" si="0"/>
        <v>4</v>
      </c>
      <c r="L5" s="12">
        <f t="shared" si="0"/>
        <v>4</v>
      </c>
      <c r="M5" s="12">
        <f t="shared" si="0"/>
        <v>0</v>
      </c>
      <c r="N5" s="12">
        <f t="shared" si="0"/>
        <v>11</v>
      </c>
      <c r="O5" s="12">
        <f t="shared" si="0"/>
        <v>10</v>
      </c>
      <c r="P5" s="12">
        <f t="shared" si="0"/>
        <v>5</v>
      </c>
      <c r="Q5" s="12">
        <f t="shared" si="0"/>
        <v>1</v>
      </c>
      <c r="R5" s="12">
        <f t="shared" si="0"/>
        <v>2</v>
      </c>
      <c r="S5" s="12">
        <f t="shared" si="0"/>
        <v>2</v>
      </c>
      <c r="T5" s="12">
        <f t="shared" si="0"/>
        <v>0</v>
      </c>
      <c r="U5" s="12">
        <f t="shared" si="0"/>
        <v>0</v>
      </c>
      <c r="V5" s="12">
        <f t="shared" si="0"/>
        <v>1</v>
      </c>
      <c r="W5" s="13">
        <f>SUM(W7:W14)</f>
        <v>0</v>
      </c>
      <c r="X5" s="12"/>
      <c r="Y5" s="29"/>
    </row>
    <row r="6" spans="1:25">
      <c r="A6" s="12"/>
      <c r="B6" s="12"/>
      <c r="C6" s="15"/>
      <c r="D6" s="15"/>
      <c r="E6" s="14" t="s">
        <v>31</v>
      </c>
      <c r="F6" s="12">
        <f t="shared" ref="F6:V6" si="1">F8+F10+F12+F14</f>
        <v>268</v>
      </c>
      <c r="G6" s="12">
        <f t="shared" si="1"/>
        <v>3</v>
      </c>
      <c r="H6" s="12">
        <f t="shared" si="1"/>
        <v>102</v>
      </c>
      <c r="I6" s="12">
        <f t="shared" si="1"/>
        <v>108</v>
      </c>
      <c r="J6" s="12">
        <f t="shared" si="1"/>
        <v>45</v>
      </c>
      <c r="K6" s="12">
        <f t="shared" si="1"/>
        <v>0</v>
      </c>
      <c r="L6" s="12">
        <f t="shared" si="1"/>
        <v>0</v>
      </c>
      <c r="M6" s="12">
        <f t="shared" si="1"/>
        <v>2</v>
      </c>
      <c r="N6" s="12">
        <f t="shared" si="1"/>
        <v>0</v>
      </c>
      <c r="O6" s="12">
        <f t="shared" si="1"/>
        <v>0</v>
      </c>
      <c r="P6" s="12">
        <f t="shared" si="1"/>
        <v>0</v>
      </c>
      <c r="Q6" s="12">
        <f t="shared" si="1"/>
        <v>1</v>
      </c>
      <c r="R6" s="12">
        <f t="shared" si="1"/>
        <v>1</v>
      </c>
      <c r="S6" s="12">
        <f t="shared" si="1"/>
        <v>6</v>
      </c>
      <c r="T6" s="12">
        <f t="shared" si="1"/>
        <v>0</v>
      </c>
      <c r="U6" s="12">
        <f t="shared" si="1"/>
        <v>0</v>
      </c>
      <c r="V6" s="12">
        <f t="shared" si="1"/>
        <v>0</v>
      </c>
      <c r="W6" s="15"/>
      <c r="X6" s="12"/>
      <c r="Y6" s="29"/>
    </row>
    <row r="7" ht="21" spans="1:25">
      <c r="A7" s="6">
        <v>1</v>
      </c>
      <c r="B7" s="16" t="s">
        <v>32</v>
      </c>
      <c r="C7" s="17">
        <f t="shared" ref="C7:C11" si="2">D7+W7</f>
        <v>44</v>
      </c>
      <c r="D7" s="10">
        <f t="shared" ref="D7:D11" si="3">SUM(F7:F8)</f>
        <v>44</v>
      </c>
      <c r="E7" s="18" t="s">
        <v>30</v>
      </c>
      <c r="F7" s="10">
        <v>20</v>
      </c>
      <c r="G7" s="19"/>
      <c r="H7" s="20">
        <v>5</v>
      </c>
      <c r="I7" s="20">
        <v>3</v>
      </c>
      <c r="J7" s="20">
        <v>3</v>
      </c>
      <c r="K7" s="20"/>
      <c r="L7" s="20">
        <v>1</v>
      </c>
      <c r="M7" s="20"/>
      <c r="N7" s="20">
        <v>1</v>
      </c>
      <c r="O7" s="20">
        <v>2</v>
      </c>
      <c r="P7" s="20">
        <v>2</v>
      </c>
      <c r="Q7" s="20">
        <v>1</v>
      </c>
      <c r="R7" s="20">
        <v>1</v>
      </c>
      <c r="S7" s="20">
        <v>1</v>
      </c>
      <c r="T7" s="6"/>
      <c r="U7" s="6"/>
      <c r="V7" s="6"/>
      <c r="W7" s="6"/>
      <c r="X7" s="6" t="s">
        <v>33</v>
      </c>
      <c r="Y7" s="30" t="s">
        <v>34</v>
      </c>
    </row>
    <row r="8" ht="21" spans="1:25">
      <c r="A8" s="6"/>
      <c r="B8" s="16"/>
      <c r="C8" s="17"/>
      <c r="D8" s="10"/>
      <c r="E8" s="18" t="s">
        <v>31</v>
      </c>
      <c r="F8" s="10">
        <v>24</v>
      </c>
      <c r="G8" s="20">
        <v>1</v>
      </c>
      <c r="H8" s="20">
        <v>9</v>
      </c>
      <c r="I8" s="20">
        <v>6</v>
      </c>
      <c r="J8" s="20">
        <v>5</v>
      </c>
      <c r="K8" s="20"/>
      <c r="L8" s="20"/>
      <c r="M8" s="20">
        <v>1</v>
      </c>
      <c r="N8" s="20"/>
      <c r="O8" s="20"/>
      <c r="P8" s="20"/>
      <c r="Q8" s="20">
        <v>1</v>
      </c>
      <c r="R8" s="20"/>
      <c r="S8" s="20">
        <v>1</v>
      </c>
      <c r="T8" s="6"/>
      <c r="U8" s="6"/>
      <c r="V8" s="6"/>
      <c r="W8" s="6"/>
      <c r="X8" s="6"/>
      <c r="Y8" s="30" t="s">
        <v>34</v>
      </c>
    </row>
    <row r="9" ht="21" spans="1:25">
      <c r="A9" s="6">
        <v>2</v>
      </c>
      <c r="B9" s="6" t="s">
        <v>35</v>
      </c>
      <c r="C9" s="17">
        <f t="shared" si="2"/>
        <v>150</v>
      </c>
      <c r="D9" s="10">
        <f t="shared" si="3"/>
        <v>150</v>
      </c>
      <c r="E9" s="18" t="s">
        <v>30</v>
      </c>
      <c r="F9" s="10">
        <v>50</v>
      </c>
      <c r="G9" s="11"/>
      <c r="H9" s="6">
        <v>6</v>
      </c>
      <c r="I9" s="6">
        <v>13</v>
      </c>
      <c r="J9" s="6">
        <v>12</v>
      </c>
      <c r="K9" s="6">
        <v>2</v>
      </c>
      <c r="L9" s="6">
        <v>3</v>
      </c>
      <c r="M9" s="6"/>
      <c r="N9" s="6">
        <v>6</v>
      </c>
      <c r="O9" s="6">
        <v>4</v>
      </c>
      <c r="P9" s="6">
        <v>1</v>
      </c>
      <c r="Q9" s="6"/>
      <c r="R9" s="6">
        <v>1</v>
      </c>
      <c r="S9" s="28">
        <v>1</v>
      </c>
      <c r="T9" s="6"/>
      <c r="U9" s="6"/>
      <c r="V9" s="6">
        <v>1</v>
      </c>
      <c r="W9" s="6"/>
      <c r="X9" s="6">
        <v>2</v>
      </c>
      <c r="Y9" s="30" t="s">
        <v>34</v>
      </c>
    </row>
    <row r="10" ht="21" spans="1:25">
      <c r="A10" s="6"/>
      <c r="B10" s="6"/>
      <c r="C10" s="17"/>
      <c r="D10" s="10"/>
      <c r="E10" s="18" t="s">
        <v>31</v>
      </c>
      <c r="F10" s="10">
        <v>100</v>
      </c>
      <c r="G10" s="6"/>
      <c r="H10" s="6">
        <v>40</v>
      </c>
      <c r="I10" s="6">
        <v>42</v>
      </c>
      <c r="J10" s="6">
        <v>11</v>
      </c>
      <c r="K10" s="6"/>
      <c r="L10" s="6"/>
      <c r="M10" s="6">
        <v>1</v>
      </c>
      <c r="N10" s="6"/>
      <c r="O10" s="6"/>
      <c r="P10" s="6"/>
      <c r="Q10" s="6"/>
      <c r="R10" s="6">
        <v>1</v>
      </c>
      <c r="S10" s="28">
        <v>5</v>
      </c>
      <c r="T10" s="6"/>
      <c r="U10" s="6"/>
      <c r="V10" s="6"/>
      <c r="W10" s="6"/>
      <c r="X10" s="6"/>
      <c r="Y10" s="30" t="s">
        <v>36</v>
      </c>
    </row>
    <row r="11" spans="1:25">
      <c r="A11" s="6">
        <v>3</v>
      </c>
      <c r="B11" s="6" t="s">
        <v>37</v>
      </c>
      <c r="C11" s="17">
        <f t="shared" si="2"/>
        <v>150</v>
      </c>
      <c r="D11" s="10">
        <f t="shared" si="3"/>
        <v>150</v>
      </c>
      <c r="E11" s="18" t="s">
        <v>30</v>
      </c>
      <c r="F11" s="10">
        <v>56</v>
      </c>
      <c r="G11" s="11"/>
      <c r="H11" s="6">
        <v>24</v>
      </c>
      <c r="I11" s="6">
        <v>12</v>
      </c>
      <c r="J11" s="6">
        <v>20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5" t="s">
        <v>38</v>
      </c>
      <c r="Y11" s="31"/>
    </row>
    <row r="12" spans="1:25">
      <c r="A12" s="6"/>
      <c r="B12" s="6"/>
      <c r="C12" s="17"/>
      <c r="D12" s="10"/>
      <c r="E12" s="18" t="s">
        <v>31</v>
      </c>
      <c r="F12" s="10">
        <v>94</v>
      </c>
      <c r="G12" s="6"/>
      <c r="H12" s="6">
        <v>33</v>
      </c>
      <c r="I12" s="6">
        <v>40</v>
      </c>
      <c r="J12" s="6">
        <v>21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5"/>
      <c r="Y12" s="31"/>
    </row>
    <row r="13" spans="1:25">
      <c r="A13" s="6">
        <v>4</v>
      </c>
      <c r="B13" s="21" t="s">
        <v>39</v>
      </c>
      <c r="C13" s="17">
        <f>D13+W13</f>
        <v>80</v>
      </c>
      <c r="D13" s="10">
        <f>SUM(F13:F14)</f>
        <v>80</v>
      </c>
      <c r="E13" s="18" t="s">
        <v>30</v>
      </c>
      <c r="F13" s="10">
        <v>30</v>
      </c>
      <c r="G13" s="6">
        <v>2</v>
      </c>
      <c r="H13" s="6">
        <v>6</v>
      </c>
      <c r="I13" s="6">
        <v>5</v>
      </c>
      <c r="J13" s="6">
        <v>5</v>
      </c>
      <c r="K13" s="6">
        <v>2</v>
      </c>
      <c r="L13" s="6"/>
      <c r="M13" s="6"/>
      <c r="N13" s="6">
        <v>4</v>
      </c>
      <c r="O13" s="6">
        <v>4</v>
      </c>
      <c r="P13" s="6">
        <v>2</v>
      </c>
      <c r="Q13" s="6"/>
      <c r="R13" s="6"/>
      <c r="S13" s="6"/>
      <c r="T13" s="6"/>
      <c r="U13" s="6"/>
      <c r="V13" s="6"/>
      <c r="W13" s="6"/>
      <c r="X13" s="6"/>
      <c r="Y13" s="31"/>
    </row>
    <row r="14" spans="1:25">
      <c r="A14" s="6"/>
      <c r="B14" s="22"/>
      <c r="C14" s="17"/>
      <c r="D14" s="10"/>
      <c r="E14" s="18" t="s">
        <v>31</v>
      </c>
      <c r="F14" s="10">
        <v>50</v>
      </c>
      <c r="G14" s="6">
        <v>2</v>
      </c>
      <c r="H14" s="6">
        <v>20</v>
      </c>
      <c r="I14" s="6">
        <v>20</v>
      </c>
      <c r="J14" s="6">
        <v>8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31"/>
    </row>
    <row r="15" ht="14.25" spans="1:25">
      <c r="A15" s="23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</sheetData>
  <mergeCells count="41">
    <mergeCell ref="A1:Y1"/>
    <mergeCell ref="A2:H2"/>
    <mergeCell ref="I2:T2"/>
    <mergeCell ref="U2:Y2"/>
    <mergeCell ref="D3:V3"/>
    <mergeCell ref="A15:Y15"/>
    <mergeCell ref="A3:A4"/>
    <mergeCell ref="A5:A6"/>
    <mergeCell ref="A7:A8"/>
    <mergeCell ref="A9:A10"/>
    <mergeCell ref="A11:A12"/>
    <mergeCell ref="A13:A14"/>
    <mergeCell ref="B3:B4"/>
    <mergeCell ref="B5:B6"/>
    <mergeCell ref="B7:B8"/>
    <mergeCell ref="B9:B10"/>
    <mergeCell ref="B11:B12"/>
    <mergeCell ref="B13:B14"/>
    <mergeCell ref="C3:C4"/>
    <mergeCell ref="C5:C6"/>
    <mergeCell ref="C7:C8"/>
    <mergeCell ref="C9:C10"/>
    <mergeCell ref="C11:C12"/>
    <mergeCell ref="C13:C14"/>
    <mergeCell ref="D5:D6"/>
    <mergeCell ref="D7:D8"/>
    <mergeCell ref="D9:D10"/>
    <mergeCell ref="D11:D12"/>
    <mergeCell ref="D13:D14"/>
    <mergeCell ref="W5:W6"/>
    <mergeCell ref="W7:W8"/>
    <mergeCell ref="W9:W10"/>
    <mergeCell ref="W11:W12"/>
    <mergeCell ref="W13:W14"/>
    <mergeCell ref="X3:X4"/>
    <mergeCell ref="X5:X6"/>
    <mergeCell ref="X7:X8"/>
    <mergeCell ref="X9:X10"/>
    <mergeCell ref="X11:X12"/>
    <mergeCell ref="X13:X14"/>
    <mergeCell ref="Y3:Y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六盘水市2024年特岗教师招聘计划表（424人）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金粉笔</cp:lastModifiedBy>
  <dcterms:created xsi:type="dcterms:W3CDTF">2024-05-21T02:27:00Z</dcterms:created>
  <dcterms:modified xsi:type="dcterms:W3CDTF">2024-05-21T02:38:00Z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FCFC5C1853DC4883B9BE5059172FF145_11</vt:lpwstr>
  </property>
  <property fmtid="{D5CDD505-2E9C-101B-9397-08002B2CF9AE}" pid="3" name="KSOProductBuildVer">
    <vt:lpwstr>2052-12.1.0.16729</vt:lpwstr>
  </property>
</Properties>
</file>