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黔东南州2024年特岗教师招聘计划表（660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<sst xmlns="http://schemas.openxmlformats.org/spreadsheetml/2006/main" count="89" uniqueCount="60">
  <si>
    <t>贵州省黔东南州2024年特岗教师招聘计划表（660人）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</si>
  <si>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</si>
  <si>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</si>
  <si>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</si>
  <si>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</si>
  <si>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</si>
  <si>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</si>
  <si>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</si>
  <si>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</si>
  <si>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</si>
  <si>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</si>
  <si>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</si>
  <si>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</si>
  <si>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</si>
  <si>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</si>
  <si>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</si>
  <si>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</si>
  <si>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</si>
  <si>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</si>
  <si>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</si>
  <si>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</si>
  <si>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</si>
  <si>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</si>
  <si>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</si>
  <si>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</si>
  <si>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</si>
  <si>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</si>
  <si>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</si>
  <si>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七</t>
  </si>
  <si>
    <t>黔东南</t>
  </si>
  <si>
    <t>初中</t>
  </si>
  <si>
    <t>小学</t>
  </si>
  <si>
    <t>凯里市</t>
  </si>
  <si>
    <t>艺术含音乐1名、美术1名</t>
  </si>
  <si>
    <t>艺术含音乐1名</t>
  </si>
  <si>
    <t>黄平县</t>
  </si>
  <si>
    <t>艺术含音乐2名</t>
  </si>
  <si>
    <t>施秉县</t>
  </si>
  <si>
    <t>艺术含美术5名</t>
  </si>
  <si>
    <t>台江县</t>
  </si>
  <si>
    <t>剑河县</t>
  </si>
  <si>
    <t>艺术含音乐2名、美术1名</t>
  </si>
  <si>
    <t>三穗县</t>
  </si>
  <si>
    <t>艺术含学音乐1名</t>
  </si>
  <si>
    <t>天柱县</t>
  </si>
  <si>
    <t>艺术含音乐2名美术1名</t>
  </si>
  <si>
    <t>榕江县</t>
  </si>
  <si>
    <t>艺术含音乐3名</t>
  </si>
  <si>
    <t>黎平县</t>
  </si>
  <si>
    <t>艺术含美术1名</t>
  </si>
  <si>
    <t>艺术含美术4名、音乐3名、舞蹈1名</t>
  </si>
  <si>
    <t>从江县</t>
  </si>
  <si>
    <t>艺术含音乐4名、美术2名</t>
  </si>
  <si>
    <t>丹寨县</t>
  </si>
  <si>
    <t>镇远县</t>
  </si>
  <si>
    <t>岑巩县</t>
  </si>
  <si>
    <t>1、4</t>
  </si>
  <si>
    <t>艺术含音乐2名、美术2名</t>
  </si>
  <si>
    <t>艺术含音乐3名、美术3名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</si>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</sst>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topLeftCell="A16" workbookViewId="0">
      <selection activeCell="A33" sqref="A33:Y33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2"/>
      <c r="W2" s="22"/>
      <c r="X2" s="23"/>
      <c r="Y2" s="23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4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SUM(C7:C32)</f>
        <v>660</v>
      </c>
      <c r="D5" s="13">
        <f>SUM(D7:D32)</f>
        <v>640</v>
      </c>
      <c r="E5" s="14" t="s">
        <v>30</v>
      </c>
      <c r="F5" s="12">
        <f t="shared" ref="F5:V5" si="0">F7+F9+F11+F13+F15+F17+F19+F21+F23+F25+F27+F29+F31</f>
        <v>279</v>
      </c>
      <c r="G5" s="12">
        <f t="shared" si="0"/>
        <v>18</v>
      </c>
      <c r="H5" s="12">
        <f t="shared" si="0"/>
        <v>48</v>
      </c>
      <c r="I5" s="12">
        <f t="shared" si="0"/>
        <v>49</v>
      </c>
      <c r="J5" s="12">
        <f t="shared" si="0"/>
        <v>48</v>
      </c>
      <c r="K5" s="12">
        <f t="shared" si="0"/>
        <v>16</v>
      </c>
      <c r="L5" s="12">
        <f t="shared" si="0"/>
        <v>14</v>
      </c>
      <c r="M5" s="12">
        <f t="shared" si="0"/>
        <v>0</v>
      </c>
      <c r="N5" s="12">
        <f t="shared" si="0"/>
        <v>21</v>
      </c>
      <c r="O5" s="12">
        <f t="shared" si="0"/>
        <v>16</v>
      </c>
      <c r="P5" s="12">
        <f t="shared" si="0"/>
        <v>8</v>
      </c>
      <c r="Q5" s="12">
        <f t="shared" si="0"/>
        <v>3</v>
      </c>
      <c r="R5" s="12">
        <f t="shared" si="0"/>
        <v>17</v>
      </c>
      <c r="S5" s="12">
        <f t="shared" si="0"/>
        <v>11</v>
      </c>
      <c r="T5" s="12">
        <f t="shared" si="0"/>
        <v>0</v>
      </c>
      <c r="U5" s="12">
        <f t="shared" si="0"/>
        <v>0</v>
      </c>
      <c r="V5" s="12">
        <f t="shared" si="0"/>
        <v>10</v>
      </c>
      <c r="W5" s="13">
        <f>SUM(W7:W32)</f>
        <v>20</v>
      </c>
      <c r="X5" s="12"/>
      <c r="Y5" s="28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F8+F10+F12+F14+F16+F18+F20+F22+F24+F26+F28+F30+F32</f>
        <v>361</v>
      </c>
      <c r="G6" s="12">
        <f t="shared" si="1"/>
        <v>16</v>
      </c>
      <c r="H6" s="12">
        <f t="shared" si="1"/>
        <v>84</v>
      </c>
      <c r="I6" s="12">
        <f t="shared" si="1"/>
        <v>80</v>
      </c>
      <c r="J6" s="12">
        <f t="shared" si="1"/>
        <v>38</v>
      </c>
      <c r="K6" s="12">
        <f t="shared" si="1"/>
        <v>0</v>
      </c>
      <c r="L6" s="12">
        <f t="shared" si="1"/>
        <v>0</v>
      </c>
      <c r="M6" s="12">
        <f t="shared" si="1"/>
        <v>28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6</v>
      </c>
      <c r="R6" s="12">
        <f t="shared" si="1"/>
        <v>50</v>
      </c>
      <c r="S6" s="12">
        <f t="shared" si="1"/>
        <v>39</v>
      </c>
      <c r="T6" s="12">
        <f t="shared" si="1"/>
        <v>0</v>
      </c>
      <c r="U6" s="12">
        <f t="shared" si="1"/>
        <v>0</v>
      </c>
      <c r="V6" s="12">
        <f t="shared" si="1"/>
        <v>20</v>
      </c>
      <c r="W6" s="15"/>
      <c r="X6" s="12"/>
      <c r="Y6" s="28"/>
    </row>
    <row r="7" ht="22.5" spans="1:25">
      <c r="A7" s="6">
        <v>1</v>
      </c>
      <c r="B7" s="6" t="s">
        <v>32</v>
      </c>
      <c r="C7" s="10">
        <f t="shared" ref="C7:C11" si="2">D7+W7</f>
        <v>56</v>
      </c>
      <c r="D7" s="10">
        <f t="shared" ref="D7:D11" si="3">SUM(F7:F8)</f>
        <v>56</v>
      </c>
      <c r="E7" s="16" t="s">
        <v>30</v>
      </c>
      <c r="F7" s="10">
        <v>31</v>
      </c>
      <c r="G7" s="11">
        <v>3</v>
      </c>
      <c r="H7" s="6">
        <v>4</v>
      </c>
      <c r="I7" s="6">
        <v>8</v>
      </c>
      <c r="J7" s="6">
        <v>5</v>
      </c>
      <c r="K7" s="6">
        <v>1</v>
      </c>
      <c r="L7" s="6">
        <v>1</v>
      </c>
      <c r="M7" s="6"/>
      <c r="N7" s="6">
        <v>2</v>
      </c>
      <c r="O7" s="6">
        <v>1</v>
      </c>
      <c r="P7" s="6"/>
      <c r="Q7" s="6">
        <v>1</v>
      </c>
      <c r="R7" s="25">
        <v>2</v>
      </c>
      <c r="S7" s="25">
        <v>2</v>
      </c>
      <c r="T7" s="6"/>
      <c r="U7" s="6"/>
      <c r="V7" s="6">
        <v>1</v>
      </c>
      <c r="W7" s="6">
        <v>0</v>
      </c>
      <c r="X7" s="6">
        <v>0</v>
      </c>
      <c r="Y7" s="29" t="s">
        <v>33</v>
      </c>
    </row>
    <row r="8" ht="22.5" spans="1:25">
      <c r="A8" s="6"/>
      <c r="B8" s="6"/>
      <c r="C8" s="10"/>
      <c r="D8" s="10"/>
      <c r="E8" s="16" t="s">
        <v>31</v>
      </c>
      <c r="F8" s="10">
        <v>25</v>
      </c>
      <c r="G8" s="6"/>
      <c r="H8" s="6">
        <v>10</v>
      </c>
      <c r="I8" s="6">
        <v>9</v>
      </c>
      <c r="J8" s="6">
        <v>2</v>
      </c>
      <c r="K8" s="6"/>
      <c r="L8" s="6"/>
      <c r="M8" s="6">
        <v>2</v>
      </c>
      <c r="N8" s="6"/>
      <c r="O8" s="6"/>
      <c r="P8" s="6"/>
      <c r="Q8" s="6"/>
      <c r="R8" s="6">
        <v>1</v>
      </c>
      <c r="S8" s="6">
        <v>1</v>
      </c>
      <c r="T8" s="6"/>
      <c r="U8" s="6"/>
      <c r="V8" s="6"/>
      <c r="W8" s="6"/>
      <c r="X8" s="6"/>
      <c r="Y8" s="29" t="s">
        <v>34</v>
      </c>
    </row>
    <row r="9" spans="1:25">
      <c r="A9" s="6">
        <v>2</v>
      </c>
      <c r="B9" s="17" t="s">
        <v>35</v>
      </c>
      <c r="C9" s="10">
        <f t="shared" si="2"/>
        <v>60</v>
      </c>
      <c r="D9" s="10">
        <f t="shared" si="3"/>
        <v>40</v>
      </c>
      <c r="E9" s="16" t="s">
        <v>30</v>
      </c>
      <c r="F9" s="10">
        <f>SUM(G9:U9)</f>
        <v>10</v>
      </c>
      <c r="G9" s="11"/>
      <c r="H9" s="6">
        <v>4</v>
      </c>
      <c r="I9" s="6">
        <v>3</v>
      </c>
      <c r="J9" s="6">
        <v>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>
        <v>20</v>
      </c>
      <c r="X9" s="6">
        <v>1</v>
      </c>
      <c r="Y9" s="29"/>
    </row>
    <row r="10" ht="22.5" spans="1:25">
      <c r="A10" s="6"/>
      <c r="B10" s="17"/>
      <c r="C10" s="10"/>
      <c r="D10" s="10"/>
      <c r="E10" s="16" t="s">
        <v>31</v>
      </c>
      <c r="F10" s="10">
        <f>SUM(G10:U10)</f>
        <v>30</v>
      </c>
      <c r="G10" s="6"/>
      <c r="H10" s="6">
        <v>10</v>
      </c>
      <c r="I10" s="6">
        <v>10</v>
      </c>
      <c r="J10" s="6">
        <v>4</v>
      </c>
      <c r="K10" s="6"/>
      <c r="L10" s="6"/>
      <c r="M10" s="6">
        <v>2</v>
      </c>
      <c r="N10" s="6"/>
      <c r="O10" s="6"/>
      <c r="P10" s="6"/>
      <c r="Q10" s="6"/>
      <c r="R10" s="6">
        <v>2</v>
      </c>
      <c r="S10" s="6">
        <v>2</v>
      </c>
      <c r="T10" s="6"/>
      <c r="U10" s="6"/>
      <c r="V10" s="6"/>
      <c r="W10" s="6"/>
      <c r="X10" s="6"/>
      <c r="Y10" s="29" t="s">
        <v>36</v>
      </c>
    </row>
    <row r="11" spans="1:25">
      <c r="A11" s="6">
        <v>3</v>
      </c>
      <c r="B11" s="6" t="s">
        <v>37</v>
      </c>
      <c r="C11" s="10">
        <f t="shared" si="2"/>
        <v>20</v>
      </c>
      <c r="D11" s="10">
        <f t="shared" si="3"/>
        <v>20</v>
      </c>
      <c r="E11" s="16" t="s">
        <v>30</v>
      </c>
      <c r="F11" s="10">
        <v>0</v>
      </c>
      <c r="G11" s="1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>
        <v>0</v>
      </c>
      <c r="X11" s="6">
        <v>1</v>
      </c>
      <c r="Y11" s="29"/>
    </row>
    <row r="12" ht="22.5" spans="1:25">
      <c r="A12" s="6"/>
      <c r="B12" s="6"/>
      <c r="C12" s="10"/>
      <c r="D12" s="10"/>
      <c r="E12" s="16" t="s">
        <v>31</v>
      </c>
      <c r="F12" s="10">
        <v>20</v>
      </c>
      <c r="G12" s="6"/>
      <c r="H12" s="6">
        <v>6</v>
      </c>
      <c r="I12" s="6">
        <v>4</v>
      </c>
      <c r="J12" s="6">
        <v>2</v>
      </c>
      <c r="K12" s="6"/>
      <c r="L12" s="6"/>
      <c r="M12" s="6"/>
      <c r="N12" s="6"/>
      <c r="O12" s="6"/>
      <c r="P12" s="6"/>
      <c r="Q12" s="6"/>
      <c r="R12" s="6">
        <v>4</v>
      </c>
      <c r="S12" s="6">
        <v>4</v>
      </c>
      <c r="T12" s="6"/>
      <c r="U12" s="6"/>
      <c r="V12" s="6"/>
      <c r="W12" s="6"/>
      <c r="X12" s="6"/>
      <c r="Y12" s="29" t="s">
        <v>38</v>
      </c>
    </row>
    <row r="13" spans="1:25">
      <c r="A13" s="6">
        <v>4</v>
      </c>
      <c r="B13" s="6" t="s">
        <v>39</v>
      </c>
      <c r="C13" s="10">
        <f t="shared" ref="C13:C17" si="4">D13+W13</f>
        <v>30</v>
      </c>
      <c r="D13" s="10">
        <f t="shared" ref="D13:D17" si="5">SUM(F13:F14)</f>
        <v>30</v>
      </c>
      <c r="E13" s="16" t="s">
        <v>30</v>
      </c>
      <c r="F13" s="10">
        <v>8</v>
      </c>
      <c r="G13" s="6"/>
      <c r="H13" s="6">
        <v>2</v>
      </c>
      <c r="I13" s="6">
        <v>2</v>
      </c>
      <c r="J13" s="6"/>
      <c r="K13" s="6">
        <v>1</v>
      </c>
      <c r="L13" s="6"/>
      <c r="M13" s="6"/>
      <c r="N13" s="6">
        <v>2</v>
      </c>
      <c r="O13" s="6"/>
      <c r="P13" s="6"/>
      <c r="Q13" s="6"/>
      <c r="R13" s="6"/>
      <c r="S13" s="6"/>
      <c r="T13" s="6"/>
      <c r="U13" s="6"/>
      <c r="V13" s="6">
        <v>1</v>
      </c>
      <c r="W13" s="6">
        <v>0</v>
      </c>
      <c r="X13" s="6">
        <v>2</v>
      </c>
      <c r="Y13" s="29"/>
    </row>
    <row r="14" spans="1:25">
      <c r="A14" s="6"/>
      <c r="B14" s="6"/>
      <c r="C14" s="10"/>
      <c r="D14" s="10"/>
      <c r="E14" s="16" t="s">
        <v>31</v>
      </c>
      <c r="F14" s="10">
        <v>22</v>
      </c>
      <c r="G14" s="6">
        <v>2</v>
      </c>
      <c r="H14" s="6">
        <v>3</v>
      </c>
      <c r="I14" s="6">
        <v>3</v>
      </c>
      <c r="J14" s="6">
        <v>2</v>
      </c>
      <c r="K14" s="6"/>
      <c r="L14" s="6"/>
      <c r="M14" s="6">
        <v>3</v>
      </c>
      <c r="N14" s="6"/>
      <c r="O14" s="6"/>
      <c r="P14" s="6"/>
      <c r="Q14" s="6"/>
      <c r="R14" s="6">
        <v>4</v>
      </c>
      <c r="S14" s="6"/>
      <c r="T14" s="6"/>
      <c r="U14" s="6"/>
      <c r="V14" s="6">
        <v>5</v>
      </c>
      <c r="W14" s="6"/>
      <c r="X14" s="6"/>
      <c r="Y14" s="29"/>
    </row>
    <row r="15" spans="1:25">
      <c r="A15" s="6">
        <v>5</v>
      </c>
      <c r="B15" s="6" t="s">
        <v>40</v>
      </c>
      <c r="C15" s="10">
        <f t="shared" si="4"/>
        <v>50</v>
      </c>
      <c r="D15" s="10">
        <f t="shared" si="5"/>
        <v>50</v>
      </c>
      <c r="E15" s="16" t="s">
        <v>30</v>
      </c>
      <c r="F15" s="10">
        <f>SUM(G15:U15)</f>
        <v>30</v>
      </c>
      <c r="G15" s="11">
        <v>2</v>
      </c>
      <c r="H15" s="6">
        <v>6</v>
      </c>
      <c r="I15" s="6">
        <v>5</v>
      </c>
      <c r="J15" s="5">
        <v>5</v>
      </c>
      <c r="K15" s="6">
        <v>3</v>
      </c>
      <c r="L15" s="6">
        <v>2</v>
      </c>
      <c r="M15" s="6"/>
      <c r="N15" s="6">
        <v>2</v>
      </c>
      <c r="O15" s="6">
        <v>1</v>
      </c>
      <c r="P15" s="6">
        <v>2</v>
      </c>
      <c r="Q15" s="6"/>
      <c r="R15" s="6">
        <v>2</v>
      </c>
      <c r="S15" s="6"/>
      <c r="T15" s="6"/>
      <c r="U15" s="6"/>
      <c r="V15" s="6"/>
      <c r="W15" s="6">
        <v>0</v>
      </c>
      <c r="X15" s="6">
        <v>2</v>
      </c>
      <c r="Y15" s="29"/>
    </row>
    <row r="16" ht="21" spans="1:25">
      <c r="A16" s="6"/>
      <c r="B16" s="6"/>
      <c r="C16" s="10"/>
      <c r="D16" s="10"/>
      <c r="E16" s="16" t="s">
        <v>31</v>
      </c>
      <c r="F16" s="10">
        <v>20</v>
      </c>
      <c r="G16" s="6">
        <v>2</v>
      </c>
      <c r="H16" s="6">
        <v>5</v>
      </c>
      <c r="I16" s="6">
        <v>4</v>
      </c>
      <c r="J16" s="5">
        <v>1</v>
      </c>
      <c r="K16" s="6"/>
      <c r="L16" s="6"/>
      <c r="M16" s="6"/>
      <c r="N16" s="6"/>
      <c r="O16" s="6"/>
      <c r="P16" s="6"/>
      <c r="Q16" s="6">
        <v>1</v>
      </c>
      <c r="R16" s="6">
        <v>3</v>
      </c>
      <c r="S16" s="5">
        <v>3</v>
      </c>
      <c r="T16" s="6"/>
      <c r="U16" s="6"/>
      <c r="V16" s="6">
        <v>1</v>
      </c>
      <c r="W16" s="6"/>
      <c r="X16" s="6"/>
      <c r="Y16" s="30" t="s">
        <v>41</v>
      </c>
    </row>
    <row r="17" spans="1:25">
      <c r="A17" s="6">
        <v>6</v>
      </c>
      <c r="B17" s="6" t="s">
        <v>42</v>
      </c>
      <c r="C17" s="10">
        <f t="shared" si="4"/>
        <v>40</v>
      </c>
      <c r="D17" s="10">
        <f t="shared" si="5"/>
        <v>40</v>
      </c>
      <c r="E17" s="16" t="s">
        <v>30</v>
      </c>
      <c r="F17" s="10">
        <v>25</v>
      </c>
      <c r="G17" s="11">
        <v>1</v>
      </c>
      <c r="H17" s="6">
        <v>6</v>
      </c>
      <c r="I17" s="6">
        <v>4</v>
      </c>
      <c r="J17" s="6">
        <v>4</v>
      </c>
      <c r="K17" s="6">
        <v>1</v>
      </c>
      <c r="L17" s="6">
        <v>2</v>
      </c>
      <c r="M17" s="6"/>
      <c r="N17" s="6">
        <v>1</v>
      </c>
      <c r="O17" s="6">
        <v>3</v>
      </c>
      <c r="P17" s="6">
        <v>2</v>
      </c>
      <c r="Q17" s="6"/>
      <c r="R17" s="6">
        <v>1</v>
      </c>
      <c r="S17" s="6"/>
      <c r="T17" s="6"/>
      <c r="U17" s="6"/>
      <c r="V17" s="6"/>
      <c r="W17" s="6">
        <v>0</v>
      </c>
      <c r="X17" s="6">
        <v>1</v>
      </c>
      <c r="Y17" s="30"/>
    </row>
    <row r="18" ht="21" spans="1:25">
      <c r="A18" s="6"/>
      <c r="B18" s="6"/>
      <c r="C18" s="10"/>
      <c r="D18" s="10"/>
      <c r="E18" s="16" t="s">
        <v>31</v>
      </c>
      <c r="F18" s="10">
        <v>15</v>
      </c>
      <c r="G18" s="6"/>
      <c r="H18" s="6">
        <v>5</v>
      </c>
      <c r="I18" s="6">
        <v>4</v>
      </c>
      <c r="J18" s="6">
        <v>4</v>
      </c>
      <c r="K18" s="6"/>
      <c r="L18" s="6"/>
      <c r="M18" s="6"/>
      <c r="N18" s="6"/>
      <c r="O18" s="6"/>
      <c r="P18" s="6"/>
      <c r="Q18" s="6"/>
      <c r="R18" s="6">
        <v>1</v>
      </c>
      <c r="S18" s="6">
        <v>1</v>
      </c>
      <c r="T18" s="6"/>
      <c r="U18" s="6"/>
      <c r="V18" s="6"/>
      <c r="W18" s="6"/>
      <c r="X18" s="6"/>
      <c r="Y18" s="30" t="s">
        <v>43</v>
      </c>
    </row>
    <row r="19" ht="21" spans="1:25">
      <c r="A19" s="6">
        <v>7</v>
      </c>
      <c r="B19" s="6" t="s">
        <v>44</v>
      </c>
      <c r="C19" s="10">
        <f t="shared" ref="C19:C23" si="6">D19+W19</f>
        <v>50</v>
      </c>
      <c r="D19" s="10">
        <f t="shared" ref="D19:D23" si="7">SUM(F19:F20)</f>
        <v>50</v>
      </c>
      <c r="E19" s="16" t="s">
        <v>30</v>
      </c>
      <c r="F19" s="10">
        <v>50</v>
      </c>
      <c r="G19" s="11">
        <v>5</v>
      </c>
      <c r="H19" s="6">
        <v>8</v>
      </c>
      <c r="I19" s="6">
        <v>8</v>
      </c>
      <c r="J19" s="6">
        <v>7</v>
      </c>
      <c r="K19" s="6">
        <v>2</v>
      </c>
      <c r="L19" s="6">
        <v>3</v>
      </c>
      <c r="M19" s="6"/>
      <c r="N19" s="6">
        <v>3</v>
      </c>
      <c r="O19" s="6">
        <v>3</v>
      </c>
      <c r="P19" s="6">
        <v>2</v>
      </c>
      <c r="Q19" s="6">
        <v>2</v>
      </c>
      <c r="R19" s="6">
        <v>3</v>
      </c>
      <c r="S19" s="5">
        <v>3</v>
      </c>
      <c r="T19" s="6"/>
      <c r="U19" s="6"/>
      <c r="V19" s="6">
        <v>1</v>
      </c>
      <c r="W19" s="6">
        <v>0</v>
      </c>
      <c r="X19" s="6">
        <v>1</v>
      </c>
      <c r="Y19" s="30" t="s">
        <v>45</v>
      </c>
    </row>
    <row r="20" spans="1:25">
      <c r="A20" s="6"/>
      <c r="B20" s="6"/>
      <c r="C20" s="10"/>
      <c r="D20" s="10"/>
      <c r="E20" s="16" t="s">
        <v>31</v>
      </c>
      <c r="F20" s="10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0"/>
    </row>
    <row r="21" ht="21" spans="1:25">
      <c r="A21" s="6">
        <v>8</v>
      </c>
      <c r="B21" s="6" t="s">
        <v>46</v>
      </c>
      <c r="C21" s="10">
        <f t="shared" si="6"/>
        <v>100</v>
      </c>
      <c r="D21" s="10">
        <f t="shared" si="7"/>
        <v>100</v>
      </c>
      <c r="E21" s="16" t="s">
        <v>30</v>
      </c>
      <c r="F21" s="10">
        <v>25</v>
      </c>
      <c r="G21" s="11">
        <v>2</v>
      </c>
      <c r="H21" s="6">
        <v>4</v>
      </c>
      <c r="I21" s="6">
        <v>2</v>
      </c>
      <c r="J21" s="6">
        <v>4</v>
      </c>
      <c r="K21" s="6">
        <v>2</v>
      </c>
      <c r="L21" s="6">
        <v>2</v>
      </c>
      <c r="M21" s="6"/>
      <c r="N21" s="6">
        <v>4</v>
      </c>
      <c r="O21" s="6">
        <v>2</v>
      </c>
      <c r="P21" s="6">
        <v>1</v>
      </c>
      <c r="Q21" s="6"/>
      <c r="R21" s="6">
        <v>1</v>
      </c>
      <c r="S21" s="6">
        <v>1</v>
      </c>
      <c r="T21" s="6"/>
      <c r="U21" s="6"/>
      <c r="V21" s="6"/>
      <c r="W21" s="6">
        <v>0</v>
      </c>
      <c r="X21" s="6">
        <v>2</v>
      </c>
      <c r="Y21" s="30" t="s">
        <v>34</v>
      </c>
    </row>
    <row r="22" ht="21" spans="1:25">
      <c r="A22" s="6"/>
      <c r="B22" s="6"/>
      <c r="C22" s="10"/>
      <c r="D22" s="10"/>
      <c r="E22" s="16" t="s">
        <v>31</v>
      </c>
      <c r="F22" s="10">
        <v>75</v>
      </c>
      <c r="G22" s="6">
        <v>2</v>
      </c>
      <c r="H22" s="6">
        <v>18</v>
      </c>
      <c r="I22" s="6">
        <v>20</v>
      </c>
      <c r="J22" s="6">
        <v>12</v>
      </c>
      <c r="K22" s="6"/>
      <c r="L22" s="6"/>
      <c r="M22" s="6">
        <v>4</v>
      </c>
      <c r="N22" s="6"/>
      <c r="O22" s="6"/>
      <c r="P22" s="6"/>
      <c r="Q22" s="6"/>
      <c r="R22" s="6">
        <v>14</v>
      </c>
      <c r="S22" s="6">
        <v>3</v>
      </c>
      <c r="T22" s="6"/>
      <c r="U22" s="6"/>
      <c r="V22" s="6">
        <v>2</v>
      </c>
      <c r="W22" s="6"/>
      <c r="X22" s="6"/>
      <c r="Y22" s="30" t="s">
        <v>47</v>
      </c>
    </row>
    <row r="23" ht="21" spans="1:25">
      <c r="A23" s="6">
        <v>9</v>
      </c>
      <c r="B23" s="6" t="s">
        <v>48</v>
      </c>
      <c r="C23" s="10">
        <f t="shared" si="6"/>
        <v>120</v>
      </c>
      <c r="D23" s="10">
        <f t="shared" si="7"/>
        <v>120</v>
      </c>
      <c r="E23" s="16" t="s">
        <v>30</v>
      </c>
      <c r="F23" s="10">
        <v>48</v>
      </c>
      <c r="G23" s="11">
        <v>4</v>
      </c>
      <c r="H23" s="6">
        <v>6</v>
      </c>
      <c r="I23" s="6">
        <v>8</v>
      </c>
      <c r="J23" s="6">
        <v>12</v>
      </c>
      <c r="K23" s="6">
        <v>3</v>
      </c>
      <c r="L23" s="6">
        <v>1</v>
      </c>
      <c r="M23" s="6"/>
      <c r="N23" s="6">
        <v>4</v>
      </c>
      <c r="O23" s="6">
        <v>3</v>
      </c>
      <c r="P23" s="6"/>
      <c r="Q23" s="6"/>
      <c r="R23" s="6">
        <v>2</v>
      </c>
      <c r="S23" s="6">
        <v>1</v>
      </c>
      <c r="T23" s="6"/>
      <c r="U23" s="6"/>
      <c r="V23" s="6">
        <v>4</v>
      </c>
      <c r="W23" s="6">
        <v>0</v>
      </c>
      <c r="X23" s="5">
        <v>1</v>
      </c>
      <c r="Y23" s="30" t="s">
        <v>49</v>
      </c>
    </row>
    <row r="24" ht="31.5" spans="1:25">
      <c r="A24" s="6"/>
      <c r="B24" s="6"/>
      <c r="C24" s="10"/>
      <c r="D24" s="10"/>
      <c r="E24" s="16" t="s">
        <v>31</v>
      </c>
      <c r="F24" s="10">
        <v>72</v>
      </c>
      <c r="G24" s="6">
        <v>7</v>
      </c>
      <c r="H24" s="6">
        <v>16</v>
      </c>
      <c r="I24" s="6">
        <v>17</v>
      </c>
      <c r="J24" s="6">
        <v>4</v>
      </c>
      <c r="K24" s="6"/>
      <c r="L24" s="6"/>
      <c r="M24" s="6">
        <v>7</v>
      </c>
      <c r="N24" s="6"/>
      <c r="O24" s="6"/>
      <c r="P24" s="6"/>
      <c r="Q24" s="6">
        <v>4</v>
      </c>
      <c r="R24" s="6">
        <v>3</v>
      </c>
      <c r="S24" s="6">
        <v>8</v>
      </c>
      <c r="T24" s="6"/>
      <c r="U24" s="6"/>
      <c r="V24" s="6">
        <v>6</v>
      </c>
      <c r="W24" s="6"/>
      <c r="X24" s="5"/>
      <c r="Y24" s="30" t="s">
        <v>50</v>
      </c>
    </row>
    <row r="25" spans="1:25">
      <c r="A25" s="6">
        <v>10</v>
      </c>
      <c r="B25" s="6" t="s">
        <v>51</v>
      </c>
      <c r="C25" s="10">
        <f t="shared" ref="C25:C29" si="8">D25+W25</f>
        <v>50</v>
      </c>
      <c r="D25" s="10">
        <f t="shared" ref="D25:D29" si="9">SUM(F25:F26)</f>
        <v>50</v>
      </c>
      <c r="E25" s="16" t="s">
        <v>30</v>
      </c>
      <c r="F25" s="10">
        <v>10</v>
      </c>
      <c r="G25" s="11">
        <v>0</v>
      </c>
      <c r="H25" s="6">
        <v>2</v>
      </c>
      <c r="I25" s="6">
        <v>3</v>
      </c>
      <c r="J25" s="6">
        <v>2</v>
      </c>
      <c r="K25" s="6">
        <v>2</v>
      </c>
      <c r="L25" s="6">
        <v>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0</v>
      </c>
      <c r="X25" s="6">
        <v>2</v>
      </c>
      <c r="Y25" s="30"/>
    </row>
    <row r="26" ht="21" spans="1:25">
      <c r="A26" s="6"/>
      <c r="B26" s="6"/>
      <c r="C26" s="10"/>
      <c r="D26" s="10"/>
      <c r="E26" s="16" t="s">
        <v>31</v>
      </c>
      <c r="F26" s="10">
        <v>40</v>
      </c>
      <c r="G26" s="6">
        <v>2</v>
      </c>
      <c r="H26" s="6">
        <v>6</v>
      </c>
      <c r="I26" s="6">
        <v>5</v>
      </c>
      <c r="J26" s="6">
        <v>2</v>
      </c>
      <c r="K26" s="6"/>
      <c r="L26" s="6"/>
      <c r="M26" s="6">
        <v>9</v>
      </c>
      <c r="N26" s="6"/>
      <c r="O26" s="6"/>
      <c r="P26" s="6"/>
      <c r="Q26" s="6">
        <v>1</v>
      </c>
      <c r="R26" s="6">
        <v>4</v>
      </c>
      <c r="S26" s="6">
        <v>6</v>
      </c>
      <c r="T26" s="6"/>
      <c r="U26" s="6"/>
      <c r="V26" s="6">
        <v>5</v>
      </c>
      <c r="W26" s="6"/>
      <c r="X26" s="6"/>
      <c r="Y26" s="30" t="s">
        <v>52</v>
      </c>
    </row>
    <row r="27" spans="1:25">
      <c r="A27" s="6">
        <v>11</v>
      </c>
      <c r="B27" s="6" t="s">
        <v>53</v>
      </c>
      <c r="C27" s="10">
        <f t="shared" si="8"/>
        <v>14</v>
      </c>
      <c r="D27" s="10">
        <f t="shared" si="9"/>
        <v>14</v>
      </c>
      <c r="E27" s="16" t="s">
        <v>30</v>
      </c>
      <c r="F27" s="10">
        <v>2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>
        <v>2</v>
      </c>
      <c r="W27" s="6">
        <v>0</v>
      </c>
      <c r="X27" s="6">
        <v>1</v>
      </c>
      <c r="Y27" s="30"/>
    </row>
    <row r="28" ht="21" spans="1:25">
      <c r="A28" s="6"/>
      <c r="B28" s="6"/>
      <c r="C28" s="10"/>
      <c r="D28" s="10"/>
      <c r="E28" s="16" t="s">
        <v>31</v>
      </c>
      <c r="F28" s="10">
        <v>12</v>
      </c>
      <c r="G28" s="6"/>
      <c r="H28" s="6"/>
      <c r="I28" s="6"/>
      <c r="J28" s="6">
        <v>2</v>
      </c>
      <c r="K28" s="6"/>
      <c r="L28" s="6"/>
      <c r="M28" s="6"/>
      <c r="N28" s="6"/>
      <c r="O28" s="6"/>
      <c r="P28" s="6"/>
      <c r="Q28" s="6"/>
      <c r="R28" s="6">
        <v>7</v>
      </c>
      <c r="S28" s="6">
        <v>3</v>
      </c>
      <c r="T28" s="6"/>
      <c r="U28" s="6"/>
      <c r="V28" s="6"/>
      <c r="W28" s="6"/>
      <c r="X28" s="6"/>
      <c r="Y28" s="30" t="s">
        <v>47</v>
      </c>
    </row>
    <row r="29" spans="1:25">
      <c r="A29" s="6">
        <v>12</v>
      </c>
      <c r="B29" s="6" t="s">
        <v>54</v>
      </c>
      <c r="C29" s="10">
        <f t="shared" si="8"/>
        <v>30</v>
      </c>
      <c r="D29" s="10">
        <f t="shared" si="9"/>
        <v>30</v>
      </c>
      <c r="E29" s="16" t="s">
        <v>30</v>
      </c>
      <c r="F29" s="18">
        <v>20</v>
      </c>
      <c r="G29" s="19">
        <v>1</v>
      </c>
      <c r="H29" s="19">
        <v>3</v>
      </c>
      <c r="I29" s="19">
        <v>4</v>
      </c>
      <c r="J29" s="19">
        <v>4</v>
      </c>
      <c r="K29" s="19"/>
      <c r="L29" s="19">
        <v>1</v>
      </c>
      <c r="M29" s="19"/>
      <c r="N29" s="19">
        <v>2</v>
      </c>
      <c r="O29" s="19">
        <v>3</v>
      </c>
      <c r="P29" s="19">
        <v>1</v>
      </c>
      <c r="Q29" s="19"/>
      <c r="R29" s="19"/>
      <c r="S29" s="19"/>
      <c r="T29" s="19"/>
      <c r="U29" s="19"/>
      <c r="V29" s="6">
        <v>1</v>
      </c>
      <c r="W29" s="26">
        <v>0</v>
      </c>
      <c r="X29" s="26">
        <v>1</v>
      </c>
      <c r="Y29" s="30"/>
    </row>
    <row r="30" ht="21" spans="1:25">
      <c r="A30" s="6"/>
      <c r="B30" s="6"/>
      <c r="C30" s="10"/>
      <c r="D30" s="10"/>
      <c r="E30" s="16" t="s">
        <v>31</v>
      </c>
      <c r="F30" s="18">
        <v>10</v>
      </c>
      <c r="G30" s="19">
        <v>1</v>
      </c>
      <c r="H30" s="19">
        <v>3</v>
      </c>
      <c r="I30" s="19">
        <v>2</v>
      </c>
      <c r="J30" s="19">
        <v>1</v>
      </c>
      <c r="K30" s="19"/>
      <c r="L30" s="19"/>
      <c r="M30" s="19"/>
      <c r="N30" s="19"/>
      <c r="O30" s="19"/>
      <c r="P30" s="19"/>
      <c r="Q30" s="19"/>
      <c r="R30" s="19"/>
      <c r="S30" s="19">
        <v>2</v>
      </c>
      <c r="T30" s="19"/>
      <c r="U30" s="19"/>
      <c r="V30" s="6">
        <v>1</v>
      </c>
      <c r="W30" s="27"/>
      <c r="X30" s="27"/>
      <c r="Y30" s="30" t="s">
        <v>33</v>
      </c>
    </row>
    <row r="31" ht="21" spans="1:25">
      <c r="A31" s="6">
        <v>13</v>
      </c>
      <c r="B31" s="6" t="s">
        <v>55</v>
      </c>
      <c r="C31" s="10">
        <f>D31+W31</f>
        <v>40</v>
      </c>
      <c r="D31" s="10">
        <f>SUM(F31:F32)</f>
        <v>40</v>
      </c>
      <c r="E31" s="16" t="s">
        <v>30</v>
      </c>
      <c r="F31" s="10">
        <v>20</v>
      </c>
      <c r="G31" s="11"/>
      <c r="H31" s="6">
        <v>3</v>
      </c>
      <c r="I31" s="6">
        <v>2</v>
      </c>
      <c r="J31" s="6">
        <v>2</v>
      </c>
      <c r="K31" s="6">
        <v>1</v>
      </c>
      <c r="L31" s="6">
        <v>1</v>
      </c>
      <c r="M31" s="6"/>
      <c r="N31" s="6">
        <v>1</v>
      </c>
      <c r="O31" s="6"/>
      <c r="P31" s="6"/>
      <c r="Q31" s="6"/>
      <c r="R31" s="6">
        <v>6</v>
      </c>
      <c r="S31" s="5">
        <v>4</v>
      </c>
      <c r="T31" s="6"/>
      <c r="U31" s="6"/>
      <c r="V31" s="6"/>
      <c r="W31" s="6">
        <v>0</v>
      </c>
      <c r="X31" s="6" t="s">
        <v>56</v>
      </c>
      <c r="Y31" s="30" t="s">
        <v>57</v>
      </c>
    </row>
    <row r="32" ht="21" spans="1:25">
      <c r="A32" s="6"/>
      <c r="B32" s="6"/>
      <c r="C32" s="10"/>
      <c r="D32" s="10"/>
      <c r="E32" s="16" t="s">
        <v>31</v>
      </c>
      <c r="F32" s="10">
        <v>20</v>
      </c>
      <c r="G32" s="6"/>
      <c r="H32" s="6">
        <v>2</v>
      </c>
      <c r="I32" s="6">
        <v>2</v>
      </c>
      <c r="J32" s="6">
        <v>2</v>
      </c>
      <c r="K32" s="6"/>
      <c r="L32" s="6"/>
      <c r="M32" s="6">
        <v>1</v>
      </c>
      <c r="N32" s="6"/>
      <c r="O32" s="6"/>
      <c r="P32" s="6"/>
      <c r="Q32" s="6"/>
      <c r="R32" s="6">
        <v>7</v>
      </c>
      <c r="S32" s="5">
        <v>6</v>
      </c>
      <c r="T32" s="6"/>
      <c r="U32" s="6"/>
      <c r="V32" s="6"/>
      <c r="W32" s="6"/>
      <c r="X32" s="6"/>
      <c r="Y32" s="30" t="s">
        <v>58</v>
      </c>
    </row>
    <row r="33" ht="14.25" spans="1:25">
      <c r="A33" s="20" t="s">
        <v>59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</sheetData>
  <mergeCells count="95">
    <mergeCell ref="A1:Y1"/>
    <mergeCell ref="A2:H2"/>
    <mergeCell ref="I2:T2"/>
    <mergeCell ref="U2:Y2"/>
    <mergeCell ref="D3:V3"/>
    <mergeCell ref="A33:Y3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黔东南州2024年特岗教师招聘计划表（660人）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2024-05-21T02:32:17Z</dcterms:created>
  <dcterms:modified xsi:type="dcterms:W3CDTF">2024-05-21T02:35:42Z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3B68337DC5064BE58B8F67BBB0AD0212_11</vt:lpwstr>
  </property>
  <property fmtid="{D5CDD505-2E9C-101B-9397-08002B2CF9AE}" pid="3" name="KSOProductBuildVer">
    <vt:lpwstr>2052-12.1.0.16729</vt:lpwstr>
  </property>
</Properties>
</file>