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核总成绩及排名表" sheetId="12" r:id="rId1"/>
  </sheets>
  <definedNames>
    <definedName name="_xlnm._FilterDatabase" localSheetId="0" hidden="1">考核总成绩及排名表!$A$2:$N$152</definedName>
    <definedName name="_xlnm.Print_Titles" localSheetId="0">考核总成绩及排名表!$2:$2</definedName>
    <definedName name="_xlnm.Print_Area" localSheetId="0">考核总成绩及排名表!$A$1:$J$152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<sst xmlns="http://schemas.openxmlformats.org/spreadsheetml/2006/main" count="622" uniqueCount="343">
  <si>
    <t>贵定县2025年公开引进事业单位急需紧缺专业人才考核总成绩及排名表</t>
  </si>
  <si>
    <t>序号</t>
  </si>
  <si>
    <t>面试准考证号</t>
  </si>
  <si>
    <t>引才单位</t>
  </si>
  <si>
    <t>岗位名称</t>
  </si>
  <si>
    <t>岗位代码</t>
  </si>
  <si>
    <t>初评成绩</t>
  </si>
  <si>
    <t>综合考核（面试）成绩</t>
  </si>
  <si>
    <t>总成绩</t>
  </si>
  <si>
    <t>总成绩排名</t>
  </si>
  <si>
    <t>备注</t>
  </si>
  <si>
    <t>1</t>
  </si>
  <si>
    <t>202505100101</t>
  </si>
  <si>
    <t>贵定县疾病预防控制 中心（贵定县卫生监督站）</t>
  </si>
  <si>
    <t>医生</t>
  </si>
  <si>
    <t>2</t>
  </si>
  <si>
    <t>202505100114</t>
  </si>
  <si>
    <t>3</t>
  </si>
  <si>
    <t>202505100107</t>
  </si>
  <si>
    <t>4</t>
  </si>
  <si>
    <t>202505100110</t>
  </si>
  <si>
    <t>5</t>
  </si>
  <si>
    <t>202505100118</t>
  </si>
  <si>
    <t>6</t>
  </si>
  <si>
    <t>202505100117</t>
  </si>
  <si>
    <t>7</t>
  </si>
  <si>
    <t>202505100113</t>
  </si>
  <si>
    <t>8</t>
  </si>
  <si>
    <t>202505100108</t>
  </si>
  <si>
    <t>9</t>
  </si>
  <si>
    <t>202505100120</t>
  </si>
  <si>
    <t>10</t>
  </si>
  <si>
    <t>202505100102</t>
  </si>
  <si>
    <t>11</t>
  </si>
  <si>
    <t>202505100115</t>
  </si>
  <si>
    <t>12</t>
  </si>
  <si>
    <t>202505100111</t>
  </si>
  <si>
    <t>13</t>
  </si>
  <si>
    <t>202505100112</t>
  </si>
  <si>
    <t>14</t>
  </si>
  <si>
    <t>202505100106</t>
  </si>
  <si>
    <t>15</t>
  </si>
  <si>
    <t>202505100119</t>
  </si>
  <si>
    <t>16</t>
  </si>
  <si>
    <t>202505100109</t>
  </si>
  <si>
    <t>17</t>
  </si>
  <si>
    <t>202505100116</t>
  </si>
  <si>
    <t>18</t>
  </si>
  <si>
    <t>202505100104</t>
  </si>
  <si>
    <t>19</t>
  </si>
  <si>
    <t>202505100105</t>
  </si>
  <si>
    <t>20</t>
  </si>
  <si>
    <t>202505100103</t>
  </si>
  <si>
    <t>21</t>
  </si>
  <si>
    <t>202505100203</t>
  </si>
  <si>
    <t>贵定县人民医院</t>
  </si>
  <si>
    <t>口腔科医生</t>
  </si>
  <si>
    <t>22</t>
  </si>
  <si>
    <t>202505100202</t>
  </si>
  <si>
    <t>23</t>
  </si>
  <si>
    <t>202505100209</t>
  </si>
  <si>
    <t>24</t>
  </si>
  <si>
    <t>202505100210</t>
  </si>
  <si>
    <t>25</t>
  </si>
  <si>
    <t>202505100214</t>
  </si>
  <si>
    <t>面试缺考</t>
  </si>
  <si>
    <t>26</t>
  </si>
  <si>
    <t>202505100205</t>
  </si>
  <si>
    <t>儿科医生</t>
  </si>
  <si>
    <t>27</t>
  </si>
  <si>
    <t>202505100204</t>
  </si>
  <si>
    <t>影像科或超声科医生</t>
  </si>
  <si>
    <t>28</t>
  </si>
  <si>
    <t>202505100211</t>
  </si>
  <si>
    <t>贵定县中医医院</t>
  </si>
  <si>
    <t>中药师</t>
  </si>
  <si>
    <t>29</t>
  </si>
  <si>
    <t>202505100208</t>
  </si>
  <si>
    <t>30</t>
  </si>
  <si>
    <t>202505100213</t>
  </si>
  <si>
    <t>31</t>
  </si>
  <si>
    <t>202505100212</t>
  </si>
  <si>
    <t>临床医生</t>
  </si>
  <si>
    <t>32</t>
  </si>
  <si>
    <t>202505100207</t>
  </si>
  <si>
    <t>33</t>
  </si>
  <si>
    <t>202505100215</t>
  </si>
  <si>
    <t>34</t>
  </si>
  <si>
    <t>202505100201</t>
  </si>
  <si>
    <t>35</t>
  </si>
  <si>
    <t>202505100206</t>
  </si>
  <si>
    <t>36</t>
  </si>
  <si>
    <t>202505100408</t>
  </si>
  <si>
    <t>贵定中学</t>
  </si>
  <si>
    <t>高中通用技术教师</t>
  </si>
  <si>
    <t>37</t>
  </si>
  <si>
    <t>202505100410</t>
  </si>
  <si>
    <t>38</t>
  </si>
  <si>
    <t>202505100416</t>
  </si>
  <si>
    <t>39</t>
  </si>
  <si>
    <t>202505100413</t>
  </si>
  <si>
    <t>40</t>
  </si>
  <si>
    <t>202505100401</t>
  </si>
  <si>
    <t>41</t>
  </si>
  <si>
    <t>202505100306</t>
  </si>
  <si>
    <t>高中数学教师</t>
  </si>
  <si>
    <t>42</t>
  </si>
  <si>
    <t>202505100301</t>
  </si>
  <si>
    <t>43</t>
  </si>
  <si>
    <t>202505100319</t>
  </si>
  <si>
    <t>44</t>
  </si>
  <si>
    <t>202505100312</t>
  </si>
  <si>
    <t>45</t>
  </si>
  <si>
    <t>202505100311</t>
  </si>
  <si>
    <t>46</t>
  </si>
  <si>
    <t>202505100412</t>
  </si>
  <si>
    <t>高中物理教师</t>
  </si>
  <si>
    <t>47</t>
  </si>
  <si>
    <t>202505100420</t>
  </si>
  <si>
    <t>48</t>
  </si>
  <si>
    <t>202505100415</t>
  </si>
  <si>
    <t>49</t>
  </si>
  <si>
    <t>202505100406</t>
  </si>
  <si>
    <t>50</t>
  </si>
  <si>
    <t>202505100414</t>
  </si>
  <si>
    <t>51</t>
  </si>
  <si>
    <t>202505100308</t>
  </si>
  <si>
    <t>贵定县树人中学</t>
  </si>
  <si>
    <t>初中数学教师</t>
  </si>
  <si>
    <t>52</t>
  </si>
  <si>
    <t>202505100317</t>
  </si>
  <si>
    <t>53</t>
  </si>
  <si>
    <t>202505100305</t>
  </si>
  <si>
    <t>54</t>
  </si>
  <si>
    <t>202505100302</t>
  </si>
  <si>
    <t>55</t>
  </si>
  <si>
    <t>202505100303</t>
  </si>
  <si>
    <t>56</t>
  </si>
  <si>
    <t>202505100610</t>
  </si>
  <si>
    <t>初中生物教师</t>
  </si>
  <si>
    <t>57</t>
  </si>
  <si>
    <t>202505100603</t>
  </si>
  <si>
    <t>58</t>
  </si>
  <si>
    <t>202505100605</t>
  </si>
  <si>
    <t>59</t>
  </si>
  <si>
    <t>202505100604</t>
  </si>
  <si>
    <t>60</t>
  </si>
  <si>
    <t>202505100601</t>
  </si>
  <si>
    <t>61</t>
  </si>
  <si>
    <t>202505100513</t>
  </si>
  <si>
    <t>初中历史教师</t>
  </si>
  <si>
    <t>62</t>
  </si>
  <si>
    <t>202505100514</t>
  </si>
  <si>
    <t>63</t>
  </si>
  <si>
    <t>202505100501</t>
  </si>
  <si>
    <t>64</t>
  </si>
  <si>
    <t>202505100507</t>
  </si>
  <si>
    <t>65</t>
  </si>
  <si>
    <t>202505100520</t>
  </si>
  <si>
    <t>66</t>
  </si>
  <si>
    <t>202505100819</t>
  </si>
  <si>
    <t>初中体育教师</t>
  </si>
  <si>
    <t>67</t>
  </si>
  <si>
    <t>202505100805</t>
  </si>
  <si>
    <t>68</t>
  </si>
  <si>
    <t>202505100815</t>
  </si>
  <si>
    <t>69</t>
  </si>
  <si>
    <t>202505100814</t>
  </si>
  <si>
    <t>70</t>
  </si>
  <si>
    <t>202505100804</t>
  </si>
  <si>
    <t>71</t>
  </si>
  <si>
    <t>202505100712</t>
  </si>
  <si>
    <t>初中计算机教师</t>
  </si>
  <si>
    <t>72</t>
  </si>
  <si>
    <t>202505100710</t>
  </si>
  <si>
    <t>73</t>
  </si>
  <si>
    <t>202505100714</t>
  </si>
  <si>
    <t>74</t>
  </si>
  <si>
    <t>202505100706</t>
  </si>
  <si>
    <t>75</t>
  </si>
  <si>
    <t>202505100701</t>
  </si>
  <si>
    <t>76</t>
  </si>
  <si>
    <t>202505100711</t>
  </si>
  <si>
    <t>初中心理健康教师</t>
  </si>
  <si>
    <t>77</t>
  </si>
  <si>
    <t>202505100718</t>
  </si>
  <si>
    <t>78</t>
  </si>
  <si>
    <t>202505100702</t>
  </si>
  <si>
    <t>79</t>
  </si>
  <si>
    <t>202505100709</t>
  </si>
  <si>
    <t>80</t>
  </si>
  <si>
    <t>202505100719</t>
  </si>
  <si>
    <t>81</t>
  </si>
  <si>
    <t>202505100411</t>
  </si>
  <si>
    <t>初中物理教师</t>
  </si>
  <si>
    <t>82</t>
  </si>
  <si>
    <t>202505100417</t>
  </si>
  <si>
    <t>83</t>
  </si>
  <si>
    <t>202505100409</t>
  </si>
  <si>
    <t>84</t>
  </si>
  <si>
    <t>202505100404</t>
  </si>
  <si>
    <t>85</t>
  </si>
  <si>
    <t>202505100405</t>
  </si>
  <si>
    <t>86</t>
  </si>
  <si>
    <t>202505100613</t>
  </si>
  <si>
    <t>初中英语教师</t>
  </si>
  <si>
    <t>87</t>
  </si>
  <si>
    <t>202505100607</t>
  </si>
  <si>
    <t>88</t>
  </si>
  <si>
    <t>202505100606</t>
  </si>
  <si>
    <t>89</t>
  </si>
  <si>
    <t>202505100614</t>
  </si>
  <si>
    <t>90</t>
  </si>
  <si>
    <t>202505100609</t>
  </si>
  <si>
    <t>91</t>
  </si>
  <si>
    <t>202505100314</t>
  </si>
  <si>
    <t>贵定县第一中学</t>
  </si>
  <si>
    <t>92</t>
  </si>
  <si>
    <t>202505100320</t>
  </si>
  <si>
    <t>93</t>
  </si>
  <si>
    <t>202505100304</t>
  </si>
  <si>
    <t>94</t>
  </si>
  <si>
    <t>202505100309</t>
  </si>
  <si>
    <t>95</t>
  </si>
  <si>
    <t>202505100313</t>
  </si>
  <si>
    <t>96</t>
  </si>
  <si>
    <t>202505100402</t>
  </si>
  <si>
    <t>97</t>
  </si>
  <si>
    <t>202505100418</t>
  </si>
  <si>
    <t>98</t>
  </si>
  <si>
    <t>202505100407</t>
  </si>
  <si>
    <t>99</t>
  </si>
  <si>
    <t>202505100403</t>
  </si>
  <si>
    <t>100</t>
  </si>
  <si>
    <t>202505100419</t>
  </si>
  <si>
    <t>101</t>
  </si>
  <si>
    <t>202505100511</t>
  </si>
  <si>
    <t>102</t>
  </si>
  <si>
    <t>202505100510</t>
  </si>
  <si>
    <t>103</t>
  </si>
  <si>
    <t>202505100504</t>
  </si>
  <si>
    <t>104</t>
  </si>
  <si>
    <t>202505100508</t>
  </si>
  <si>
    <t>105</t>
  </si>
  <si>
    <t>202505100512</t>
  </si>
  <si>
    <t>106</t>
  </si>
  <si>
    <t>202505100813</t>
  </si>
  <si>
    <t>107</t>
  </si>
  <si>
    <t>202505100816</t>
  </si>
  <si>
    <t>108</t>
  </si>
  <si>
    <t>202505100808</t>
  </si>
  <si>
    <t>109</t>
  </si>
  <si>
    <t>202505100807</t>
  </si>
  <si>
    <t>110</t>
  </si>
  <si>
    <t>202505100802</t>
  </si>
  <si>
    <t>111</t>
  </si>
  <si>
    <t>202505100602</t>
  </si>
  <si>
    <t>112</t>
  </si>
  <si>
    <t>202505100608</t>
  </si>
  <si>
    <t>113</t>
  </si>
  <si>
    <t>202505100615</t>
  </si>
  <si>
    <t>114</t>
  </si>
  <si>
    <t>202505100611</t>
  </si>
  <si>
    <t>115</t>
  </si>
  <si>
    <t>202505100612</t>
  </si>
  <si>
    <t>116</t>
  </si>
  <si>
    <t>202505100318</t>
  </si>
  <si>
    <t>贵定县第二中学</t>
  </si>
  <si>
    <t>117</t>
  </si>
  <si>
    <t>202505100310</t>
  </si>
  <si>
    <t>118</t>
  </si>
  <si>
    <t>202505100316</t>
  </si>
  <si>
    <t>119</t>
  </si>
  <si>
    <t>202505100315</t>
  </si>
  <si>
    <t>120</t>
  </si>
  <si>
    <t>202505100307</t>
  </si>
  <si>
    <t>121</t>
  </si>
  <si>
    <t>202505100515</t>
  </si>
  <si>
    <t>初中地理教师</t>
  </si>
  <si>
    <t>122</t>
  </si>
  <si>
    <t>202505100519</t>
  </si>
  <si>
    <t>123</t>
  </si>
  <si>
    <t>202505100518</t>
  </si>
  <si>
    <t>124</t>
  </si>
  <si>
    <t>202505100502</t>
  </si>
  <si>
    <t>125</t>
  </si>
  <si>
    <t>202505100503</t>
  </si>
  <si>
    <t>126</t>
  </si>
  <si>
    <t>202505100505</t>
  </si>
  <si>
    <t>贵定县第四中学</t>
  </si>
  <si>
    <t>127</t>
  </si>
  <si>
    <t>202505100516</t>
  </si>
  <si>
    <t>128</t>
  </si>
  <si>
    <t>202505100517</t>
  </si>
  <si>
    <t>129</t>
  </si>
  <si>
    <t>202505100509</t>
  </si>
  <si>
    <t>130</t>
  </si>
  <si>
    <t>202505100506</t>
  </si>
  <si>
    <t>131</t>
  </si>
  <si>
    <t>202505100803</t>
  </si>
  <si>
    <t>贵定县实验第四小学</t>
  </si>
  <si>
    <t>小学音乐教师</t>
  </si>
  <si>
    <t>132</t>
  </si>
  <si>
    <t>202505100809</t>
  </si>
  <si>
    <t>133</t>
  </si>
  <si>
    <t>202505100801</t>
  </si>
  <si>
    <t>134</t>
  </si>
  <si>
    <t>202505100811</t>
  </si>
  <si>
    <t>135</t>
  </si>
  <si>
    <t>202505100812</t>
  </si>
  <si>
    <t>136</t>
  </si>
  <si>
    <t>202505100708</t>
  </si>
  <si>
    <t>贵定县第三小学</t>
  </si>
  <si>
    <t>小学心理健康教师</t>
  </si>
  <si>
    <t>137</t>
  </si>
  <si>
    <t>202505100704</t>
  </si>
  <si>
    <t>138</t>
  </si>
  <si>
    <t>202505100707</t>
  </si>
  <si>
    <t>139</t>
  </si>
  <si>
    <t>202505100715</t>
  </si>
  <si>
    <t>140</t>
  </si>
  <si>
    <t>202505100720</t>
  </si>
  <si>
    <t>141</t>
  </si>
  <si>
    <t>202505100810</t>
  </si>
  <si>
    <t>142</t>
  </si>
  <si>
    <t>202505100817</t>
  </si>
  <si>
    <t>143</t>
  </si>
  <si>
    <t>202505100818</t>
  </si>
  <si>
    <t>144</t>
  </si>
  <si>
    <t>202505100820</t>
  </si>
  <si>
    <t>145</t>
  </si>
  <si>
    <t>202505100806</t>
  </si>
  <si>
    <t>146</t>
  </si>
  <si>
    <t>202505100703</t>
  </si>
  <si>
    <t>贵定县德新镇新铺小学</t>
  </si>
  <si>
    <t>147</t>
  </si>
  <si>
    <t>202505100716</t>
  </si>
  <si>
    <t>148</t>
  </si>
  <si>
    <t>202505100705</t>
  </si>
  <si>
    <t>149</t>
  </si>
  <si>
    <t>202505100713</t>
  </si>
  <si>
    <t>150</t>
  </si>
  <si>
    <t>202505100717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</si>
</sst>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3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黔南州汇总资格复审汇总名单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2"/>
  <sheetViews>
    <sheetView tabSelected="1" workbookViewId="0">
      <pane ySplit="2" topLeftCell="A3" activePane="bottomLeft" state="frozen"/>
      <selection/>
      <selection pane="bottomLeft" activeCell="M4" sqref="M4"/>
    </sheetView>
  </sheetViews>
  <sheetFormatPr defaultColWidth="9" defaultRowHeight="36" customHeight="1"/>
  <cols>
    <col min="1" max="1" width="7.25" style="1" customWidth="1"/>
    <col min="2" max="2" width="14.625" style="1" customWidth="1"/>
    <col min="3" max="3" width="27.875" style="1" customWidth="1"/>
    <col min="4" max="4" width="17.5" style="1" customWidth="1"/>
    <col min="5" max="6" width="8.625" style="1" customWidth="1"/>
    <col min="7" max="7" width="13.25" style="1" customWidth="1"/>
    <col min="8" max="8" width="9.875" style="2" customWidth="1"/>
    <col min="9" max="9" width="10.625" style="3" customWidth="1"/>
    <col min="10" max="10" width="12.375" style="1" customWidth="1"/>
    <col min="11" max="16384" width="9" style="1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11"/>
      <c r="J1" s="4"/>
    </row>
    <row r="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12" t="s">
        <v>9</v>
      </c>
      <c r="J2" s="5" t="s">
        <v>10</v>
      </c>
    </row>
    <row r="3" s="1" customFormat="1" customHeight="1" spans="1:10">
      <c r="A3" s="7" t="s">
        <v>11</v>
      </c>
      <c r="B3" s="7" t="s">
        <v>12</v>
      </c>
      <c r="C3" s="13" t="s">
        <v>13</v>
      </c>
      <c r="D3" s="13" t="s">
        <v>14</v>
      </c>
      <c r="E3" s="8">
        <v>1001</v>
      </c>
      <c r="F3" s="9">
        <v>72.59</v>
      </c>
      <c r="G3" s="9">
        <v>88.6</v>
      </c>
      <c r="H3" s="9">
        <f t="shared" ref="H3:H27" si="0">F3*0.4+G3*0.6</f>
        <v>82.196</v>
      </c>
      <c r="I3" s="8">
        <v>1</v>
      </c>
      <c r="J3" s="7"/>
    </row>
    <row r="4" s="1" customFormat="1" customHeight="1" spans="1:10">
      <c r="A4" s="7" t="s">
        <v>15</v>
      </c>
      <c r="B4" s="7" t="s">
        <v>16</v>
      </c>
      <c r="C4" s="13" t="s">
        <v>13</v>
      </c>
      <c r="D4" s="13" t="s">
        <v>14</v>
      </c>
      <c r="E4" s="8">
        <v>1001</v>
      </c>
      <c r="F4" s="9">
        <v>73.03</v>
      </c>
      <c r="G4" s="9">
        <v>87.8</v>
      </c>
      <c r="H4" s="9">
        <f t="shared" si="0"/>
        <v>81.892</v>
      </c>
      <c r="I4" s="8">
        <v>2</v>
      </c>
      <c r="J4" s="7"/>
    </row>
    <row r="5" s="1" customFormat="1" customHeight="1" spans="1:10">
      <c r="A5" s="7" t="s">
        <v>17</v>
      </c>
      <c r="B5" s="7" t="s">
        <v>18</v>
      </c>
      <c r="C5" s="13" t="s">
        <v>13</v>
      </c>
      <c r="D5" s="13" t="s">
        <v>14</v>
      </c>
      <c r="E5" s="8">
        <v>1001</v>
      </c>
      <c r="F5" s="9">
        <v>74.09</v>
      </c>
      <c r="G5" s="9">
        <v>86.8</v>
      </c>
      <c r="H5" s="9">
        <f t="shared" si="0"/>
        <v>81.716</v>
      </c>
      <c r="I5" s="8">
        <v>3</v>
      </c>
      <c r="J5" s="7"/>
    </row>
    <row r="6" s="1" customFormat="1" customHeight="1" spans="1:10">
      <c r="A6" s="7" t="s">
        <v>19</v>
      </c>
      <c r="B6" s="7" t="s">
        <v>20</v>
      </c>
      <c r="C6" s="13" t="s">
        <v>13</v>
      </c>
      <c r="D6" s="13" t="s">
        <v>14</v>
      </c>
      <c r="E6" s="8">
        <v>1001</v>
      </c>
      <c r="F6" s="9">
        <v>73.86</v>
      </c>
      <c r="G6" s="9">
        <v>86.4</v>
      </c>
      <c r="H6" s="9">
        <f t="shared" si="0"/>
        <v>81.384</v>
      </c>
      <c r="I6" s="8">
        <v>4</v>
      </c>
      <c r="J6" s="7"/>
    </row>
    <row r="7" s="1" customFormat="1" customHeight="1" spans="1:10">
      <c r="A7" s="7" t="s">
        <v>21</v>
      </c>
      <c r="B7" s="7" t="s">
        <v>22</v>
      </c>
      <c r="C7" s="13" t="s">
        <v>13</v>
      </c>
      <c r="D7" s="13" t="s">
        <v>14</v>
      </c>
      <c r="E7" s="8">
        <v>1001</v>
      </c>
      <c r="F7" s="9">
        <v>76.33</v>
      </c>
      <c r="G7" s="9">
        <v>84.4</v>
      </c>
      <c r="H7" s="9">
        <f t="shared" si="0"/>
        <v>81.172</v>
      </c>
      <c r="I7" s="8">
        <v>5</v>
      </c>
      <c r="J7" s="7"/>
    </row>
    <row r="8" s="1" customFormat="1" customHeight="1" spans="1:10">
      <c r="A8" s="7" t="s">
        <v>23</v>
      </c>
      <c r="B8" s="7" t="s">
        <v>24</v>
      </c>
      <c r="C8" s="13" t="s">
        <v>13</v>
      </c>
      <c r="D8" s="13" t="s">
        <v>14</v>
      </c>
      <c r="E8" s="8">
        <v>1001</v>
      </c>
      <c r="F8" s="9">
        <v>73.39</v>
      </c>
      <c r="G8" s="9">
        <v>85.6</v>
      </c>
      <c r="H8" s="9">
        <f t="shared" si="0"/>
        <v>80.716</v>
      </c>
      <c r="I8" s="8">
        <v>6</v>
      </c>
      <c r="J8" s="7"/>
    </row>
    <row r="9" s="1" customFormat="1" customHeight="1" spans="1:10">
      <c r="A9" s="7" t="s">
        <v>25</v>
      </c>
      <c r="B9" s="7" t="s">
        <v>26</v>
      </c>
      <c r="C9" s="13" t="s">
        <v>13</v>
      </c>
      <c r="D9" s="13" t="s">
        <v>14</v>
      </c>
      <c r="E9" s="8">
        <v>1001</v>
      </c>
      <c r="F9" s="9">
        <v>77.05</v>
      </c>
      <c r="G9" s="9">
        <v>82</v>
      </c>
      <c r="H9" s="9">
        <f t="shared" si="0"/>
        <v>80.02</v>
      </c>
      <c r="I9" s="8">
        <v>7</v>
      </c>
      <c r="J9" s="7"/>
    </row>
    <row r="10" s="1" customFormat="1" customHeight="1" spans="1:10">
      <c r="A10" s="7" t="s">
        <v>27</v>
      </c>
      <c r="B10" s="7" t="s">
        <v>28</v>
      </c>
      <c r="C10" s="13" t="s">
        <v>13</v>
      </c>
      <c r="D10" s="13" t="s">
        <v>14</v>
      </c>
      <c r="E10" s="8">
        <v>1001</v>
      </c>
      <c r="F10" s="9">
        <v>73.57</v>
      </c>
      <c r="G10" s="9">
        <v>80.6</v>
      </c>
      <c r="H10" s="9">
        <f t="shared" si="0"/>
        <v>77.788</v>
      </c>
      <c r="I10" s="8">
        <v>8</v>
      </c>
      <c r="J10" s="7"/>
    </row>
    <row r="11" s="1" customFormat="1" customHeight="1" spans="1:10">
      <c r="A11" s="7" t="s">
        <v>29</v>
      </c>
      <c r="B11" s="7" t="s">
        <v>30</v>
      </c>
      <c r="C11" s="13" t="s">
        <v>13</v>
      </c>
      <c r="D11" s="13" t="s">
        <v>14</v>
      </c>
      <c r="E11" s="8">
        <v>1001</v>
      </c>
      <c r="F11" s="9">
        <v>71.62</v>
      </c>
      <c r="G11" s="9">
        <v>81.8</v>
      </c>
      <c r="H11" s="9">
        <f t="shared" si="0"/>
        <v>77.728</v>
      </c>
      <c r="I11" s="8">
        <v>9</v>
      </c>
      <c r="J11" s="7"/>
    </row>
    <row r="12" s="1" customFormat="1" customHeight="1" spans="1:10">
      <c r="A12" s="7" t="s">
        <v>31</v>
      </c>
      <c r="B12" s="7" t="s">
        <v>32</v>
      </c>
      <c r="C12" s="13" t="s">
        <v>13</v>
      </c>
      <c r="D12" s="13" t="s">
        <v>14</v>
      </c>
      <c r="E12" s="8">
        <v>1001</v>
      </c>
      <c r="F12" s="9">
        <v>75.31</v>
      </c>
      <c r="G12" s="9">
        <v>77.2</v>
      </c>
      <c r="H12" s="9">
        <f t="shared" si="0"/>
        <v>76.444</v>
      </c>
      <c r="I12" s="8">
        <v>10</v>
      </c>
      <c r="J12" s="7"/>
    </row>
    <row r="13" s="1" customFormat="1" customHeight="1" spans="1:10">
      <c r="A13" s="7" t="s">
        <v>33</v>
      </c>
      <c r="B13" s="7" t="s">
        <v>34</v>
      </c>
      <c r="C13" s="13" t="s">
        <v>13</v>
      </c>
      <c r="D13" s="13" t="s">
        <v>14</v>
      </c>
      <c r="E13" s="8">
        <v>1001</v>
      </c>
      <c r="F13" s="9">
        <v>73.13</v>
      </c>
      <c r="G13" s="9">
        <v>78.6</v>
      </c>
      <c r="H13" s="9">
        <f t="shared" si="0"/>
        <v>76.412</v>
      </c>
      <c r="I13" s="8">
        <v>11</v>
      </c>
      <c r="J13" s="7"/>
    </row>
    <row r="14" s="1" customFormat="1" customHeight="1" spans="1:10">
      <c r="A14" s="7" t="s">
        <v>35</v>
      </c>
      <c r="B14" s="7" t="s">
        <v>36</v>
      </c>
      <c r="C14" s="13" t="s">
        <v>13</v>
      </c>
      <c r="D14" s="13" t="s">
        <v>14</v>
      </c>
      <c r="E14" s="8">
        <v>1001</v>
      </c>
      <c r="F14" s="9">
        <v>75.97</v>
      </c>
      <c r="G14" s="9">
        <v>76.4</v>
      </c>
      <c r="H14" s="9">
        <f t="shared" si="0"/>
        <v>76.228</v>
      </c>
      <c r="I14" s="8">
        <v>12</v>
      </c>
      <c r="J14" s="7"/>
    </row>
    <row r="15" s="1" customFormat="1" customHeight="1" spans="1:10">
      <c r="A15" s="7" t="s">
        <v>37</v>
      </c>
      <c r="B15" s="7" t="s">
        <v>38</v>
      </c>
      <c r="C15" s="13" t="s">
        <v>13</v>
      </c>
      <c r="D15" s="13" t="s">
        <v>14</v>
      </c>
      <c r="E15" s="8">
        <v>1001</v>
      </c>
      <c r="F15" s="9">
        <v>72.88</v>
      </c>
      <c r="G15" s="9">
        <v>76.6</v>
      </c>
      <c r="H15" s="9">
        <f t="shared" si="0"/>
        <v>75.112</v>
      </c>
      <c r="I15" s="8">
        <v>13</v>
      </c>
      <c r="J15" s="7"/>
    </row>
    <row r="16" s="1" customFormat="1" customHeight="1" spans="1:10">
      <c r="A16" s="7" t="s">
        <v>39</v>
      </c>
      <c r="B16" s="7" t="s">
        <v>40</v>
      </c>
      <c r="C16" s="13" t="s">
        <v>13</v>
      </c>
      <c r="D16" s="13" t="s">
        <v>14</v>
      </c>
      <c r="E16" s="8">
        <v>1001</v>
      </c>
      <c r="F16" s="9">
        <v>78.04</v>
      </c>
      <c r="G16" s="9">
        <v>71.6</v>
      </c>
      <c r="H16" s="9">
        <f t="shared" si="0"/>
        <v>74.176</v>
      </c>
      <c r="I16" s="8">
        <v>14</v>
      </c>
      <c r="J16" s="7"/>
    </row>
    <row r="17" s="1" customFormat="1" customHeight="1" spans="1:10">
      <c r="A17" s="7" t="s">
        <v>41</v>
      </c>
      <c r="B17" s="7" t="s">
        <v>42</v>
      </c>
      <c r="C17" s="13" t="s">
        <v>13</v>
      </c>
      <c r="D17" s="13" t="s">
        <v>14</v>
      </c>
      <c r="E17" s="8">
        <v>1001</v>
      </c>
      <c r="F17" s="9">
        <v>74.08</v>
      </c>
      <c r="G17" s="9">
        <v>74.2</v>
      </c>
      <c r="H17" s="9">
        <f t="shared" si="0"/>
        <v>74.152</v>
      </c>
      <c r="I17" s="8">
        <v>15</v>
      </c>
      <c r="J17" s="7"/>
    </row>
    <row r="18" s="1" customFormat="1" customHeight="1" spans="1:10">
      <c r="A18" s="7" t="s">
        <v>43</v>
      </c>
      <c r="B18" s="7" t="s">
        <v>44</v>
      </c>
      <c r="C18" s="13" t="s">
        <v>13</v>
      </c>
      <c r="D18" s="13" t="s">
        <v>14</v>
      </c>
      <c r="E18" s="8">
        <v>1001</v>
      </c>
      <c r="F18" s="9">
        <v>74.58</v>
      </c>
      <c r="G18" s="9">
        <v>73.6</v>
      </c>
      <c r="H18" s="9">
        <f t="shared" si="0"/>
        <v>73.992</v>
      </c>
      <c r="I18" s="8">
        <v>16</v>
      </c>
      <c r="J18" s="7"/>
    </row>
    <row r="19" s="1" customFormat="1" customHeight="1" spans="1:10">
      <c r="A19" s="7" t="s">
        <v>45</v>
      </c>
      <c r="B19" s="7" t="s">
        <v>46</v>
      </c>
      <c r="C19" s="13" t="s">
        <v>13</v>
      </c>
      <c r="D19" s="13" t="s">
        <v>14</v>
      </c>
      <c r="E19" s="8">
        <v>1001</v>
      </c>
      <c r="F19" s="9">
        <v>72.56</v>
      </c>
      <c r="G19" s="9">
        <v>74.4</v>
      </c>
      <c r="H19" s="9">
        <f t="shared" si="0"/>
        <v>73.664</v>
      </c>
      <c r="I19" s="8">
        <v>17</v>
      </c>
      <c r="J19" s="7"/>
    </row>
    <row r="20" s="1" customFormat="1" customHeight="1" spans="1:10">
      <c r="A20" s="7" t="s">
        <v>47</v>
      </c>
      <c r="B20" s="7" t="s">
        <v>48</v>
      </c>
      <c r="C20" s="13" t="s">
        <v>13</v>
      </c>
      <c r="D20" s="13" t="s">
        <v>14</v>
      </c>
      <c r="E20" s="8">
        <v>1001</v>
      </c>
      <c r="F20" s="9">
        <v>74.3</v>
      </c>
      <c r="G20" s="9">
        <v>71.2</v>
      </c>
      <c r="H20" s="9">
        <f t="shared" si="0"/>
        <v>72.44</v>
      </c>
      <c r="I20" s="8">
        <v>18</v>
      </c>
      <c r="J20" s="7"/>
    </row>
    <row r="21" s="1" customFormat="1" customHeight="1" spans="1:10">
      <c r="A21" s="7" t="s">
        <v>49</v>
      </c>
      <c r="B21" s="7" t="s">
        <v>50</v>
      </c>
      <c r="C21" s="13" t="s">
        <v>13</v>
      </c>
      <c r="D21" s="13" t="s">
        <v>14</v>
      </c>
      <c r="E21" s="8">
        <v>1001</v>
      </c>
      <c r="F21" s="9">
        <v>73.03</v>
      </c>
      <c r="G21" s="9">
        <v>71.4</v>
      </c>
      <c r="H21" s="9">
        <f t="shared" si="0"/>
        <v>72.052</v>
      </c>
      <c r="I21" s="8">
        <v>19</v>
      </c>
      <c r="J21" s="7"/>
    </row>
    <row r="22" s="1" customFormat="1" customHeight="1" spans="1:10">
      <c r="A22" s="7" t="s">
        <v>51</v>
      </c>
      <c r="B22" s="7" t="s">
        <v>52</v>
      </c>
      <c r="C22" s="13" t="s">
        <v>13</v>
      </c>
      <c r="D22" s="13" t="s">
        <v>14</v>
      </c>
      <c r="E22" s="8">
        <v>1001</v>
      </c>
      <c r="F22" s="9">
        <v>71.61</v>
      </c>
      <c r="G22" s="9">
        <v>71.4</v>
      </c>
      <c r="H22" s="9">
        <f t="shared" si="0"/>
        <v>71.484</v>
      </c>
      <c r="I22" s="8">
        <v>20</v>
      </c>
      <c r="J22" s="7"/>
    </row>
    <row r="23" s="1" customFormat="1" customHeight="1" spans="1:10">
      <c r="A23" s="7" t="s">
        <v>53</v>
      </c>
      <c r="B23" s="7" t="s">
        <v>54</v>
      </c>
      <c r="C23" s="13" t="s">
        <v>55</v>
      </c>
      <c r="D23" s="13" t="s">
        <v>56</v>
      </c>
      <c r="E23" s="8">
        <v>1002</v>
      </c>
      <c r="F23" s="9">
        <v>69.43</v>
      </c>
      <c r="G23" s="9">
        <v>88.7</v>
      </c>
      <c r="H23" s="9">
        <f t="shared" si="0"/>
        <v>80.992</v>
      </c>
      <c r="I23" s="8">
        <v>1</v>
      </c>
      <c r="J23" s="7"/>
    </row>
    <row r="24" s="1" customFormat="1" customHeight="1" spans="1:10">
      <c r="A24" s="7" t="s">
        <v>57</v>
      </c>
      <c r="B24" s="7" t="s">
        <v>58</v>
      </c>
      <c r="C24" s="13" t="s">
        <v>55</v>
      </c>
      <c r="D24" s="13" t="s">
        <v>56</v>
      </c>
      <c r="E24" s="8">
        <v>1002</v>
      </c>
      <c r="F24" s="9">
        <v>70.12</v>
      </c>
      <c r="G24" s="9">
        <v>86.6</v>
      </c>
      <c r="H24" s="9">
        <f t="shared" si="0"/>
        <v>80.008</v>
      </c>
      <c r="I24" s="8">
        <v>2</v>
      </c>
      <c r="J24" s="7"/>
    </row>
    <row r="25" s="1" customFormat="1" customHeight="1" spans="1:10">
      <c r="A25" s="7" t="s">
        <v>59</v>
      </c>
      <c r="B25" s="7" t="s">
        <v>60</v>
      </c>
      <c r="C25" s="13" t="s">
        <v>55</v>
      </c>
      <c r="D25" s="13" t="s">
        <v>56</v>
      </c>
      <c r="E25" s="8">
        <v>1002</v>
      </c>
      <c r="F25" s="9">
        <v>70.88</v>
      </c>
      <c r="G25" s="9">
        <v>84.5</v>
      </c>
      <c r="H25" s="9">
        <f t="shared" si="0"/>
        <v>79.052</v>
      </c>
      <c r="I25" s="8">
        <v>3</v>
      </c>
      <c r="J25" s="7"/>
    </row>
    <row r="26" s="1" customFormat="1" customHeight="1" spans="1:10">
      <c r="A26" s="7" t="s">
        <v>61</v>
      </c>
      <c r="B26" s="7" t="s">
        <v>62</v>
      </c>
      <c r="C26" s="13" t="s">
        <v>55</v>
      </c>
      <c r="D26" s="13" t="s">
        <v>56</v>
      </c>
      <c r="E26" s="8">
        <v>1002</v>
      </c>
      <c r="F26" s="9">
        <v>66.13</v>
      </c>
      <c r="G26" s="9">
        <v>82.4</v>
      </c>
      <c r="H26" s="9">
        <f t="shared" si="0"/>
        <v>75.892</v>
      </c>
      <c r="I26" s="8">
        <v>4</v>
      </c>
      <c r="J26" s="7"/>
    </row>
    <row r="27" s="1" customFormat="1" customHeight="1" spans="1:10">
      <c r="A27" s="7" t="s">
        <v>63</v>
      </c>
      <c r="B27" s="7" t="s">
        <v>64</v>
      </c>
      <c r="C27" s="13" t="s">
        <v>55</v>
      </c>
      <c r="D27" s="13" t="s">
        <v>56</v>
      </c>
      <c r="E27" s="8">
        <v>1002</v>
      </c>
      <c r="F27" s="9">
        <v>64.71</v>
      </c>
      <c r="G27" s="9"/>
      <c r="H27" s="9">
        <f t="shared" si="0"/>
        <v>25.884</v>
      </c>
      <c r="I27" s="8">
        <v>5</v>
      </c>
      <c r="J27" s="7" t="s">
        <v>65</v>
      </c>
    </row>
    <row r="28" s="1" customFormat="1" customHeight="1" spans="1:10">
      <c r="A28" s="7" t="s">
        <v>66</v>
      </c>
      <c r="B28" s="7" t="s">
        <v>67</v>
      </c>
      <c r="C28" s="7" t="s">
        <v>55</v>
      </c>
      <c r="D28" s="7" t="s">
        <v>68</v>
      </c>
      <c r="E28" s="10">
        <v>1004</v>
      </c>
      <c r="F28" s="9"/>
      <c r="G28" s="9">
        <v>76.4</v>
      </c>
      <c r="H28" s="9">
        <f>G28</f>
        <v>76.4</v>
      </c>
      <c r="I28" s="8">
        <v>1</v>
      </c>
      <c r="J28" s="7"/>
    </row>
    <row r="29" s="1" customFormat="1" customHeight="1" spans="1:10">
      <c r="A29" s="7" t="s">
        <v>69</v>
      </c>
      <c r="B29" s="7" t="s">
        <v>70</v>
      </c>
      <c r="C29" s="13" t="s">
        <v>55</v>
      </c>
      <c r="D29" s="13" t="s">
        <v>71</v>
      </c>
      <c r="E29" s="8">
        <v>1005</v>
      </c>
      <c r="F29" s="9">
        <v>71.39</v>
      </c>
      <c r="G29" s="9">
        <v>85.43</v>
      </c>
      <c r="H29" s="9">
        <f>F29*0.4+G29*0.6</f>
        <v>79.814</v>
      </c>
      <c r="I29" s="8">
        <v>1</v>
      </c>
      <c r="J29" s="7"/>
    </row>
    <row r="30" s="1" customFormat="1" customHeight="1" spans="1:10">
      <c r="A30" s="7" t="s">
        <v>72</v>
      </c>
      <c r="B30" s="7" t="s">
        <v>73</v>
      </c>
      <c r="C30" s="7" t="s">
        <v>74</v>
      </c>
      <c r="D30" s="7" t="s">
        <v>75</v>
      </c>
      <c r="E30" s="10">
        <v>1007</v>
      </c>
      <c r="F30" s="9"/>
      <c r="G30" s="9">
        <v>85.7</v>
      </c>
      <c r="H30" s="9">
        <f t="shared" ref="H30:H37" si="1">G30</f>
        <v>85.7</v>
      </c>
      <c r="I30" s="8">
        <v>1</v>
      </c>
      <c r="J30" s="7"/>
    </row>
    <row r="31" s="1" customFormat="1" customHeight="1" spans="1:10">
      <c r="A31" s="7" t="s">
        <v>76</v>
      </c>
      <c r="B31" s="7" t="s">
        <v>77</v>
      </c>
      <c r="C31" s="7" t="s">
        <v>74</v>
      </c>
      <c r="D31" s="7" t="s">
        <v>75</v>
      </c>
      <c r="E31" s="10">
        <v>1007</v>
      </c>
      <c r="F31" s="9"/>
      <c r="G31" s="9">
        <v>63.4</v>
      </c>
      <c r="H31" s="9">
        <f t="shared" si="1"/>
        <v>63.4</v>
      </c>
      <c r="I31" s="8">
        <v>2</v>
      </c>
      <c r="J31" s="7"/>
    </row>
    <row r="32" s="1" customFormat="1" customHeight="1" spans="1:10">
      <c r="A32" s="7" t="s">
        <v>78</v>
      </c>
      <c r="B32" s="7" t="s">
        <v>79</v>
      </c>
      <c r="C32" s="7" t="s">
        <v>74</v>
      </c>
      <c r="D32" s="7" t="s">
        <v>75</v>
      </c>
      <c r="E32" s="10">
        <v>1007</v>
      </c>
      <c r="F32" s="9"/>
      <c r="G32" s="9">
        <v>58.6</v>
      </c>
      <c r="H32" s="9">
        <f t="shared" si="1"/>
        <v>58.6</v>
      </c>
      <c r="I32" s="8">
        <v>3</v>
      </c>
      <c r="J32" s="7"/>
    </row>
    <row r="33" s="1" customFormat="1" customHeight="1" spans="1:10">
      <c r="A33" s="7" t="s">
        <v>80</v>
      </c>
      <c r="B33" s="7" t="s">
        <v>81</v>
      </c>
      <c r="C33" s="7" t="s">
        <v>74</v>
      </c>
      <c r="D33" s="7" t="s">
        <v>82</v>
      </c>
      <c r="E33" s="10">
        <v>1008</v>
      </c>
      <c r="F33" s="9"/>
      <c r="G33" s="9">
        <v>83.8</v>
      </c>
      <c r="H33" s="9">
        <f t="shared" si="1"/>
        <v>83.8</v>
      </c>
      <c r="I33" s="8">
        <v>1</v>
      </c>
      <c r="J33" s="7"/>
    </row>
    <row r="34" s="1" customFormat="1" customHeight="1" spans="1:10">
      <c r="A34" s="7" t="s">
        <v>83</v>
      </c>
      <c r="B34" s="7" t="s">
        <v>84</v>
      </c>
      <c r="C34" s="7" t="s">
        <v>74</v>
      </c>
      <c r="D34" s="7" t="s">
        <v>82</v>
      </c>
      <c r="E34" s="10">
        <v>1008</v>
      </c>
      <c r="F34" s="9"/>
      <c r="G34" s="9">
        <v>83.7</v>
      </c>
      <c r="H34" s="9">
        <f t="shared" si="1"/>
        <v>83.7</v>
      </c>
      <c r="I34" s="8">
        <v>2</v>
      </c>
      <c r="J34" s="7"/>
    </row>
    <row r="35" s="1" customFormat="1" customHeight="1" spans="1:10">
      <c r="A35" s="7" t="s">
        <v>85</v>
      </c>
      <c r="B35" s="7" t="s">
        <v>86</v>
      </c>
      <c r="C35" s="7" t="s">
        <v>74</v>
      </c>
      <c r="D35" s="7" t="s">
        <v>82</v>
      </c>
      <c r="E35" s="10">
        <v>1008</v>
      </c>
      <c r="F35" s="9"/>
      <c r="G35" s="9">
        <v>78.4</v>
      </c>
      <c r="H35" s="9">
        <f t="shared" si="1"/>
        <v>78.4</v>
      </c>
      <c r="I35" s="8">
        <v>3</v>
      </c>
      <c r="J35" s="7"/>
    </row>
    <row r="36" s="1" customFormat="1" customHeight="1" spans="1:10">
      <c r="A36" s="7" t="s">
        <v>87</v>
      </c>
      <c r="B36" s="7" t="s">
        <v>88</v>
      </c>
      <c r="C36" s="7" t="s">
        <v>74</v>
      </c>
      <c r="D36" s="7" t="s">
        <v>82</v>
      </c>
      <c r="E36" s="10">
        <v>1008</v>
      </c>
      <c r="F36" s="9"/>
      <c r="G36" s="9">
        <v>76</v>
      </c>
      <c r="H36" s="9">
        <f t="shared" si="1"/>
        <v>76</v>
      </c>
      <c r="I36" s="8">
        <v>4</v>
      </c>
      <c r="J36" s="7"/>
    </row>
    <row r="37" s="1" customFormat="1" customHeight="1" spans="1:10">
      <c r="A37" s="7" t="s">
        <v>89</v>
      </c>
      <c r="B37" s="7" t="s">
        <v>90</v>
      </c>
      <c r="C37" s="7" t="s">
        <v>74</v>
      </c>
      <c r="D37" s="7" t="s">
        <v>82</v>
      </c>
      <c r="E37" s="10">
        <v>1008</v>
      </c>
      <c r="F37" s="9"/>
      <c r="G37" s="9"/>
      <c r="H37" s="9">
        <f t="shared" si="1"/>
        <v>0</v>
      </c>
      <c r="I37" s="8">
        <v>5</v>
      </c>
      <c r="J37" s="7" t="s">
        <v>65</v>
      </c>
    </row>
    <row r="38" s="1" customFormat="1" customHeight="1" spans="1:10">
      <c r="A38" s="7" t="s">
        <v>91</v>
      </c>
      <c r="B38" s="7" t="s">
        <v>92</v>
      </c>
      <c r="C38" s="13" t="s">
        <v>93</v>
      </c>
      <c r="D38" s="13" t="s">
        <v>94</v>
      </c>
      <c r="E38" s="8">
        <v>1010</v>
      </c>
      <c r="F38" s="9">
        <v>68.41</v>
      </c>
      <c r="G38" s="9">
        <v>85.4</v>
      </c>
      <c r="H38" s="9">
        <f t="shared" ref="H38:H101" si="2">F38*0.4+G38*0.6</f>
        <v>78.604</v>
      </c>
      <c r="I38" s="8">
        <v>1</v>
      </c>
      <c r="J38" s="7"/>
    </row>
    <row r="39" s="1" customFormat="1" customHeight="1" spans="1:10">
      <c r="A39" s="7" t="s">
        <v>95</v>
      </c>
      <c r="B39" s="7" t="s">
        <v>96</v>
      </c>
      <c r="C39" s="13" t="s">
        <v>93</v>
      </c>
      <c r="D39" s="13" t="s">
        <v>94</v>
      </c>
      <c r="E39" s="8">
        <v>1010</v>
      </c>
      <c r="F39" s="9">
        <v>74.01</v>
      </c>
      <c r="G39" s="9">
        <v>80.2</v>
      </c>
      <c r="H39" s="9">
        <f t="shared" si="2"/>
        <v>77.724</v>
      </c>
      <c r="I39" s="8">
        <v>2</v>
      </c>
      <c r="J39" s="7"/>
    </row>
    <row r="40" s="1" customFormat="1" customHeight="1" spans="1:10">
      <c r="A40" s="7" t="s">
        <v>97</v>
      </c>
      <c r="B40" s="7" t="s">
        <v>98</v>
      </c>
      <c r="C40" s="13" t="s">
        <v>93</v>
      </c>
      <c r="D40" s="13" t="s">
        <v>94</v>
      </c>
      <c r="E40" s="8">
        <v>1010</v>
      </c>
      <c r="F40" s="9">
        <v>67.44</v>
      </c>
      <c r="G40" s="9">
        <v>82</v>
      </c>
      <c r="H40" s="9">
        <f t="shared" si="2"/>
        <v>76.176</v>
      </c>
      <c r="I40" s="8">
        <v>3</v>
      </c>
      <c r="J40" s="7"/>
    </row>
    <row r="41" s="1" customFormat="1" customHeight="1" spans="1:10">
      <c r="A41" s="7" t="s">
        <v>99</v>
      </c>
      <c r="B41" s="7" t="s">
        <v>100</v>
      </c>
      <c r="C41" s="13" t="s">
        <v>93</v>
      </c>
      <c r="D41" s="13" t="s">
        <v>94</v>
      </c>
      <c r="E41" s="8">
        <v>1010</v>
      </c>
      <c r="F41" s="9">
        <v>65.73</v>
      </c>
      <c r="G41" s="9">
        <v>77</v>
      </c>
      <c r="H41" s="9">
        <f t="shared" si="2"/>
        <v>72.492</v>
      </c>
      <c r="I41" s="8">
        <v>4</v>
      </c>
      <c r="J41" s="7"/>
    </row>
    <row r="42" s="1" customFormat="1" customHeight="1" spans="1:10">
      <c r="A42" s="7" t="s">
        <v>101</v>
      </c>
      <c r="B42" s="7" t="s">
        <v>102</v>
      </c>
      <c r="C42" s="13" t="s">
        <v>93</v>
      </c>
      <c r="D42" s="13" t="s">
        <v>94</v>
      </c>
      <c r="E42" s="8">
        <v>1010</v>
      </c>
      <c r="F42" s="9">
        <v>64.49</v>
      </c>
      <c r="G42" s="9">
        <v>77.6</v>
      </c>
      <c r="H42" s="9">
        <f t="shared" si="2"/>
        <v>72.356</v>
      </c>
      <c r="I42" s="8">
        <v>5</v>
      </c>
      <c r="J42" s="7"/>
    </row>
    <row r="43" s="1" customFormat="1" customHeight="1" spans="1:10">
      <c r="A43" s="7" t="s">
        <v>103</v>
      </c>
      <c r="B43" s="7" t="s">
        <v>104</v>
      </c>
      <c r="C43" s="13" t="s">
        <v>93</v>
      </c>
      <c r="D43" s="13" t="s">
        <v>105</v>
      </c>
      <c r="E43" s="8">
        <v>1011</v>
      </c>
      <c r="F43" s="9">
        <v>72.38</v>
      </c>
      <c r="G43" s="9">
        <v>83.66</v>
      </c>
      <c r="H43" s="9">
        <f t="shared" si="2"/>
        <v>79.148</v>
      </c>
      <c r="I43" s="8">
        <v>1</v>
      </c>
      <c r="J43" s="7"/>
    </row>
    <row r="44" s="1" customFormat="1" customHeight="1" spans="1:10">
      <c r="A44" s="7" t="s">
        <v>106</v>
      </c>
      <c r="B44" s="7" t="s">
        <v>107</v>
      </c>
      <c r="C44" s="13" t="s">
        <v>93</v>
      </c>
      <c r="D44" s="13" t="s">
        <v>105</v>
      </c>
      <c r="E44" s="8">
        <v>1011</v>
      </c>
      <c r="F44" s="9">
        <v>69.11</v>
      </c>
      <c r="G44" s="9">
        <v>83.76</v>
      </c>
      <c r="H44" s="9">
        <f t="shared" si="2"/>
        <v>77.9</v>
      </c>
      <c r="I44" s="8">
        <v>2</v>
      </c>
      <c r="J44" s="7"/>
    </row>
    <row r="45" s="1" customFormat="1" customHeight="1" spans="1:10">
      <c r="A45" s="7" t="s">
        <v>108</v>
      </c>
      <c r="B45" s="7" t="s">
        <v>109</v>
      </c>
      <c r="C45" s="13" t="s">
        <v>93</v>
      </c>
      <c r="D45" s="13" t="s">
        <v>105</v>
      </c>
      <c r="E45" s="8">
        <v>1011</v>
      </c>
      <c r="F45" s="9">
        <v>67.43</v>
      </c>
      <c r="G45" s="9">
        <v>84.36</v>
      </c>
      <c r="H45" s="9">
        <f t="shared" si="2"/>
        <v>77.588</v>
      </c>
      <c r="I45" s="8">
        <v>3</v>
      </c>
      <c r="J45" s="7"/>
    </row>
    <row r="46" s="1" customFormat="1" customHeight="1" spans="1:10">
      <c r="A46" s="7" t="s">
        <v>110</v>
      </c>
      <c r="B46" s="7" t="s">
        <v>111</v>
      </c>
      <c r="C46" s="13" t="s">
        <v>93</v>
      </c>
      <c r="D46" s="13" t="s">
        <v>105</v>
      </c>
      <c r="E46" s="8">
        <v>1011</v>
      </c>
      <c r="F46" s="9">
        <v>72.63</v>
      </c>
      <c r="G46" s="9">
        <v>79.36</v>
      </c>
      <c r="H46" s="9">
        <f t="shared" si="2"/>
        <v>76.668</v>
      </c>
      <c r="I46" s="8">
        <v>4</v>
      </c>
      <c r="J46" s="7"/>
    </row>
    <row r="47" s="1" customFormat="1" customHeight="1" spans="1:10">
      <c r="A47" s="7" t="s">
        <v>112</v>
      </c>
      <c r="B47" s="7" t="s">
        <v>113</v>
      </c>
      <c r="C47" s="13" t="s">
        <v>93</v>
      </c>
      <c r="D47" s="13" t="s">
        <v>105</v>
      </c>
      <c r="E47" s="8">
        <v>1011</v>
      </c>
      <c r="F47" s="9">
        <v>70.42</v>
      </c>
      <c r="G47" s="9"/>
      <c r="H47" s="9">
        <f t="shared" si="2"/>
        <v>28.168</v>
      </c>
      <c r="I47" s="8">
        <v>5</v>
      </c>
      <c r="J47" s="7" t="s">
        <v>65</v>
      </c>
    </row>
    <row r="48" s="1" customFormat="1" customHeight="1" spans="1:10">
      <c r="A48" s="7" t="s">
        <v>114</v>
      </c>
      <c r="B48" s="7" t="s">
        <v>115</v>
      </c>
      <c r="C48" s="13" t="s">
        <v>93</v>
      </c>
      <c r="D48" s="13" t="s">
        <v>116</v>
      </c>
      <c r="E48" s="8">
        <v>1012</v>
      </c>
      <c r="F48" s="9">
        <v>69.43</v>
      </c>
      <c r="G48" s="9">
        <v>87.6</v>
      </c>
      <c r="H48" s="9">
        <f t="shared" si="2"/>
        <v>80.332</v>
      </c>
      <c r="I48" s="8">
        <v>1</v>
      </c>
      <c r="J48" s="7"/>
    </row>
    <row r="49" s="1" customFormat="1" customHeight="1" spans="1:10">
      <c r="A49" s="7" t="s">
        <v>117</v>
      </c>
      <c r="B49" s="7" t="s">
        <v>118</v>
      </c>
      <c r="C49" s="13" t="s">
        <v>93</v>
      </c>
      <c r="D49" s="13" t="s">
        <v>116</v>
      </c>
      <c r="E49" s="8">
        <v>1012</v>
      </c>
      <c r="F49" s="9">
        <v>76.29</v>
      </c>
      <c r="G49" s="9">
        <v>81</v>
      </c>
      <c r="H49" s="9">
        <f t="shared" si="2"/>
        <v>79.116</v>
      </c>
      <c r="I49" s="8">
        <v>2</v>
      </c>
      <c r="J49" s="7"/>
    </row>
    <row r="50" s="1" customFormat="1" customHeight="1" spans="1:10">
      <c r="A50" s="7" t="s">
        <v>119</v>
      </c>
      <c r="B50" s="7" t="s">
        <v>120</v>
      </c>
      <c r="C50" s="13" t="s">
        <v>93</v>
      </c>
      <c r="D50" s="13" t="s">
        <v>116</v>
      </c>
      <c r="E50" s="8">
        <v>1012</v>
      </c>
      <c r="F50" s="9">
        <v>71.61</v>
      </c>
      <c r="G50" s="9">
        <v>76.4</v>
      </c>
      <c r="H50" s="9">
        <f t="shared" si="2"/>
        <v>74.484</v>
      </c>
      <c r="I50" s="8">
        <v>3</v>
      </c>
      <c r="J50" s="7"/>
    </row>
    <row r="51" s="1" customFormat="1" customHeight="1" spans="1:10">
      <c r="A51" s="7" t="s">
        <v>121</v>
      </c>
      <c r="B51" s="7" t="s">
        <v>122</v>
      </c>
      <c r="C51" s="13" t="s">
        <v>93</v>
      </c>
      <c r="D51" s="13" t="s">
        <v>116</v>
      </c>
      <c r="E51" s="8">
        <v>1012</v>
      </c>
      <c r="F51" s="9">
        <v>65.44</v>
      </c>
      <c r="G51" s="9"/>
      <c r="H51" s="9">
        <f t="shared" si="2"/>
        <v>26.176</v>
      </c>
      <c r="I51" s="8">
        <v>4</v>
      </c>
      <c r="J51" s="7" t="s">
        <v>65</v>
      </c>
    </row>
    <row r="52" s="1" customFormat="1" customHeight="1" spans="1:10">
      <c r="A52" s="7" t="s">
        <v>123</v>
      </c>
      <c r="B52" s="7" t="s">
        <v>124</v>
      </c>
      <c r="C52" s="13" t="s">
        <v>93</v>
      </c>
      <c r="D52" s="13" t="s">
        <v>116</v>
      </c>
      <c r="E52" s="8">
        <v>1012</v>
      </c>
      <c r="F52" s="9">
        <v>62.71</v>
      </c>
      <c r="G52" s="9"/>
      <c r="H52" s="9">
        <f t="shared" si="2"/>
        <v>25.084</v>
      </c>
      <c r="I52" s="8">
        <v>5</v>
      </c>
      <c r="J52" s="7" t="s">
        <v>65</v>
      </c>
    </row>
    <row r="53" s="1" customFormat="1" customHeight="1" spans="1:10">
      <c r="A53" s="7" t="s">
        <v>125</v>
      </c>
      <c r="B53" s="7" t="s">
        <v>126</v>
      </c>
      <c r="C53" s="13" t="s">
        <v>127</v>
      </c>
      <c r="D53" s="13" t="s">
        <v>128</v>
      </c>
      <c r="E53" s="8">
        <v>1013</v>
      </c>
      <c r="F53" s="9">
        <v>67.69</v>
      </c>
      <c r="G53" s="9">
        <v>85.96</v>
      </c>
      <c r="H53" s="9">
        <f t="shared" si="2"/>
        <v>78.652</v>
      </c>
      <c r="I53" s="8">
        <v>1</v>
      </c>
      <c r="J53" s="7"/>
    </row>
    <row r="54" s="1" customFormat="1" customHeight="1" spans="1:10">
      <c r="A54" s="7" t="s">
        <v>129</v>
      </c>
      <c r="B54" s="7" t="s">
        <v>130</v>
      </c>
      <c r="C54" s="13" t="s">
        <v>127</v>
      </c>
      <c r="D54" s="13" t="s">
        <v>128</v>
      </c>
      <c r="E54" s="8">
        <v>1013</v>
      </c>
      <c r="F54" s="9">
        <v>66.13</v>
      </c>
      <c r="G54" s="9">
        <v>85.56</v>
      </c>
      <c r="H54" s="9">
        <f t="shared" si="2"/>
        <v>77.788</v>
      </c>
      <c r="I54" s="8">
        <v>2</v>
      </c>
      <c r="J54" s="7"/>
    </row>
    <row r="55" s="1" customFormat="1" customHeight="1" spans="1:10">
      <c r="A55" s="7" t="s">
        <v>131</v>
      </c>
      <c r="B55" s="7" t="s">
        <v>132</v>
      </c>
      <c r="C55" s="13" t="s">
        <v>127</v>
      </c>
      <c r="D55" s="13" t="s">
        <v>128</v>
      </c>
      <c r="E55" s="8">
        <v>1013</v>
      </c>
      <c r="F55" s="9">
        <v>68.79</v>
      </c>
      <c r="G55" s="9">
        <v>80.28</v>
      </c>
      <c r="H55" s="9">
        <f t="shared" si="2"/>
        <v>75.684</v>
      </c>
      <c r="I55" s="8">
        <v>3</v>
      </c>
      <c r="J55" s="7"/>
    </row>
    <row r="56" s="1" customFormat="1" customHeight="1" spans="1:10">
      <c r="A56" s="7" t="s">
        <v>133</v>
      </c>
      <c r="B56" s="7" t="s">
        <v>134</v>
      </c>
      <c r="C56" s="13" t="s">
        <v>127</v>
      </c>
      <c r="D56" s="13" t="s">
        <v>128</v>
      </c>
      <c r="E56" s="8">
        <v>1013</v>
      </c>
      <c r="F56" s="9">
        <v>63.27</v>
      </c>
      <c r="G56" s="9">
        <v>81.8</v>
      </c>
      <c r="H56" s="9">
        <f t="shared" si="2"/>
        <v>74.388</v>
      </c>
      <c r="I56" s="8">
        <v>4</v>
      </c>
      <c r="J56" s="7"/>
    </row>
    <row r="57" s="1" customFormat="1" customHeight="1" spans="1:10">
      <c r="A57" s="7" t="s">
        <v>135</v>
      </c>
      <c r="B57" s="7" t="s">
        <v>136</v>
      </c>
      <c r="C57" s="13" t="s">
        <v>127</v>
      </c>
      <c r="D57" s="13" t="s">
        <v>128</v>
      </c>
      <c r="E57" s="8">
        <v>1013</v>
      </c>
      <c r="F57" s="9">
        <v>65.22</v>
      </c>
      <c r="G57" s="9"/>
      <c r="H57" s="9">
        <f t="shared" si="2"/>
        <v>26.088</v>
      </c>
      <c r="I57" s="8">
        <v>5</v>
      </c>
      <c r="J57" s="7" t="s">
        <v>65</v>
      </c>
    </row>
    <row r="58" s="1" customFormat="1" customHeight="1" spans="1:10">
      <c r="A58" s="7" t="s">
        <v>137</v>
      </c>
      <c r="B58" s="7" t="s">
        <v>138</v>
      </c>
      <c r="C58" s="13" t="s">
        <v>127</v>
      </c>
      <c r="D58" s="13" t="s">
        <v>139</v>
      </c>
      <c r="E58" s="8">
        <v>1014</v>
      </c>
      <c r="F58" s="9">
        <v>76.55</v>
      </c>
      <c r="G58" s="9">
        <v>88</v>
      </c>
      <c r="H58" s="9">
        <f t="shared" si="2"/>
        <v>83.42</v>
      </c>
      <c r="I58" s="8">
        <v>1</v>
      </c>
      <c r="J58" s="7"/>
    </row>
    <row r="59" s="1" customFormat="1" customHeight="1" spans="1:10">
      <c r="A59" s="7" t="s">
        <v>140</v>
      </c>
      <c r="B59" s="7" t="s">
        <v>141</v>
      </c>
      <c r="C59" s="13" t="s">
        <v>127</v>
      </c>
      <c r="D59" s="13" t="s">
        <v>139</v>
      </c>
      <c r="E59" s="8">
        <v>1014</v>
      </c>
      <c r="F59" s="9">
        <v>75.86</v>
      </c>
      <c r="G59" s="9">
        <v>83.4</v>
      </c>
      <c r="H59" s="9">
        <f t="shared" si="2"/>
        <v>80.384</v>
      </c>
      <c r="I59" s="8">
        <v>2</v>
      </c>
      <c r="J59" s="7"/>
    </row>
    <row r="60" s="1" customFormat="1" customHeight="1" spans="1:10">
      <c r="A60" s="7" t="s">
        <v>142</v>
      </c>
      <c r="B60" s="7" t="s">
        <v>143</v>
      </c>
      <c r="C60" s="13" t="s">
        <v>127</v>
      </c>
      <c r="D60" s="13" t="s">
        <v>139</v>
      </c>
      <c r="E60" s="8">
        <v>1014</v>
      </c>
      <c r="F60" s="9">
        <v>73.36</v>
      </c>
      <c r="G60" s="9">
        <v>81.6</v>
      </c>
      <c r="H60" s="9">
        <f t="shared" si="2"/>
        <v>78.304</v>
      </c>
      <c r="I60" s="8">
        <v>3</v>
      </c>
      <c r="J60" s="7"/>
    </row>
    <row r="61" s="1" customFormat="1" customHeight="1" spans="1:10">
      <c r="A61" s="7" t="s">
        <v>144</v>
      </c>
      <c r="B61" s="7" t="s">
        <v>145</v>
      </c>
      <c r="C61" s="13" t="s">
        <v>127</v>
      </c>
      <c r="D61" s="13" t="s">
        <v>139</v>
      </c>
      <c r="E61" s="8">
        <v>1014</v>
      </c>
      <c r="F61" s="9">
        <v>73.29</v>
      </c>
      <c r="G61" s="9">
        <v>76.6</v>
      </c>
      <c r="H61" s="9">
        <f t="shared" si="2"/>
        <v>75.276</v>
      </c>
      <c r="I61" s="8">
        <v>4</v>
      </c>
      <c r="J61" s="7"/>
    </row>
    <row r="62" s="1" customFormat="1" customHeight="1" spans="1:10">
      <c r="A62" s="7" t="s">
        <v>146</v>
      </c>
      <c r="B62" s="7" t="s">
        <v>147</v>
      </c>
      <c r="C62" s="13" t="s">
        <v>127</v>
      </c>
      <c r="D62" s="13" t="s">
        <v>139</v>
      </c>
      <c r="E62" s="8">
        <v>1014</v>
      </c>
      <c r="F62" s="9">
        <v>70.62</v>
      </c>
      <c r="G62" s="9">
        <v>74.6</v>
      </c>
      <c r="H62" s="9">
        <f t="shared" si="2"/>
        <v>73.008</v>
      </c>
      <c r="I62" s="8">
        <v>5</v>
      </c>
      <c r="J62" s="7"/>
    </row>
    <row r="63" s="1" customFormat="1" customHeight="1" spans="1:10">
      <c r="A63" s="7" t="s">
        <v>148</v>
      </c>
      <c r="B63" s="7" t="s">
        <v>149</v>
      </c>
      <c r="C63" s="13" t="s">
        <v>127</v>
      </c>
      <c r="D63" s="13" t="s">
        <v>150</v>
      </c>
      <c r="E63" s="8">
        <v>1015</v>
      </c>
      <c r="F63" s="9">
        <v>75.54</v>
      </c>
      <c r="G63" s="9">
        <v>89.2</v>
      </c>
      <c r="H63" s="9">
        <f t="shared" si="2"/>
        <v>83.736</v>
      </c>
      <c r="I63" s="8">
        <v>1</v>
      </c>
      <c r="J63" s="7"/>
    </row>
    <row r="64" s="1" customFormat="1" customHeight="1" spans="1:10">
      <c r="A64" s="7" t="s">
        <v>151</v>
      </c>
      <c r="B64" s="7" t="s">
        <v>152</v>
      </c>
      <c r="C64" s="13" t="s">
        <v>127</v>
      </c>
      <c r="D64" s="13" t="s">
        <v>150</v>
      </c>
      <c r="E64" s="8">
        <v>1015</v>
      </c>
      <c r="F64" s="9">
        <v>73.86</v>
      </c>
      <c r="G64" s="9">
        <v>84.4</v>
      </c>
      <c r="H64" s="9">
        <f t="shared" si="2"/>
        <v>80.184</v>
      </c>
      <c r="I64" s="8">
        <v>2</v>
      </c>
      <c r="J64" s="7"/>
    </row>
    <row r="65" s="1" customFormat="1" customHeight="1" spans="1:10">
      <c r="A65" s="7" t="s">
        <v>153</v>
      </c>
      <c r="B65" s="7" t="s">
        <v>154</v>
      </c>
      <c r="C65" s="13" t="s">
        <v>127</v>
      </c>
      <c r="D65" s="13" t="s">
        <v>150</v>
      </c>
      <c r="E65" s="8">
        <v>1015</v>
      </c>
      <c r="F65" s="9">
        <v>69.88</v>
      </c>
      <c r="G65" s="9">
        <v>86.2</v>
      </c>
      <c r="H65" s="9">
        <f t="shared" si="2"/>
        <v>79.672</v>
      </c>
      <c r="I65" s="8">
        <v>3</v>
      </c>
      <c r="J65" s="7"/>
    </row>
    <row r="66" s="1" customFormat="1" customHeight="1" spans="1:10">
      <c r="A66" s="7" t="s">
        <v>155</v>
      </c>
      <c r="B66" s="7" t="s">
        <v>156</v>
      </c>
      <c r="C66" s="13" t="s">
        <v>127</v>
      </c>
      <c r="D66" s="13" t="s">
        <v>150</v>
      </c>
      <c r="E66" s="8">
        <v>1015</v>
      </c>
      <c r="F66" s="9">
        <v>77.34</v>
      </c>
      <c r="G66" s="9">
        <v>71.4</v>
      </c>
      <c r="H66" s="9">
        <f t="shared" si="2"/>
        <v>73.776</v>
      </c>
      <c r="I66" s="8">
        <v>4</v>
      </c>
      <c r="J66" s="7"/>
    </row>
    <row r="67" s="1" customFormat="1" customHeight="1" spans="1:10">
      <c r="A67" s="7" t="s">
        <v>157</v>
      </c>
      <c r="B67" s="7" t="s">
        <v>158</v>
      </c>
      <c r="C67" s="13" t="s">
        <v>127</v>
      </c>
      <c r="D67" s="13" t="s">
        <v>150</v>
      </c>
      <c r="E67" s="8">
        <v>1015</v>
      </c>
      <c r="F67" s="9">
        <v>76.3</v>
      </c>
      <c r="G67" s="9"/>
      <c r="H67" s="9">
        <f t="shared" si="2"/>
        <v>30.52</v>
      </c>
      <c r="I67" s="8">
        <v>5</v>
      </c>
      <c r="J67" s="7" t="s">
        <v>65</v>
      </c>
    </row>
    <row r="68" s="1" customFormat="1" customHeight="1" spans="1:10">
      <c r="A68" s="7" t="s">
        <v>159</v>
      </c>
      <c r="B68" s="7" t="s">
        <v>160</v>
      </c>
      <c r="C68" s="13" t="s">
        <v>127</v>
      </c>
      <c r="D68" s="13" t="s">
        <v>161</v>
      </c>
      <c r="E68" s="8">
        <v>1016</v>
      </c>
      <c r="F68" s="9">
        <v>70.63</v>
      </c>
      <c r="G68" s="9">
        <v>82.36</v>
      </c>
      <c r="H68" s="9">
        <f t="shared" si="2"/>
        <v>77.668</v>
      </c>
      <c r="I68" s="8">
        <v>1</v>
      </c>
      <c r="J68" s="7"/>
    </row>
    <row r="69" s="1" customFormat="1" customHeight="1" spans="1:10">
      <c r="A69" s="7" t="s">
        <v>162</v>
      </c>
      <c r="B69" s="7" t="s">
        <v>163</v>
      </c>
      <c r="C69" s="13" t="s">
        <v>127</v>
      </c>
      <c r="D69" s="13" t="s">
        <v>161</v>
      </c>
      <c r="E69" s="8">
        <v>1016</v>
      </c>
      <c r="F69" s="9">
        <v>69.04</v>
      </c>
      <c r="G69" s="9">
        <v>79.9</v>
      </c>
      <c r="H69" s="9">
        <f t="shared" si="2"/>
        <v>75.556</v>
      </c>
      <c r="I69" s="8">
        <v>2</v>
      </c>
      <c r="J69" s="7"/>
    </row>
    <row r="70" s="1" customFormat="1" customHeight="1" spans="1:10">
      <c r="A70" s="7" t="s">
        <v>164</v>
      </c>
      <c r="B70" s="7" t="s">
        <v>165</v>
      </c>
      <c r="C70" s="13" t="s">
        <v>127</v>
      </c>
      <c r="D70" s="13" t="s">
        <v>161</v>
      </c>
      <c r="E70" s="8">
        <v>1016</v>
      </c>
      <c r="F70" s="9">
        <v>70.88</v>
      </c>
      <c r="G70" s="9">
        <v>78.48</v>
      </c>
      <c r="H70" s="9">
        <f t="shared" si="2"/>
        <v>75.44</v>
      </c>
      <c r="I70" s="8">
        <v>3</v>
      </c>
      <c r="J70" s="7"/>
    </row>
    <row r="71" s="1" customFormat="1" customHeight="1" spans="1:10">
      <c r="A71" s="7" t="s">
        <v>166</v>
      </c>
      <c r="B71" s="7" t="s">
        <v>167</v>
      </c>
      <c r="C71" s="13" t="s">
        <v>127</v>
      </c>
      <c r="D71" s="13" t="s">
        <v>161</v>
      </c>
      <c r="E71" s="8">
        <v>1016</v>
      </c>
      <c r="F71" s="9">
        <v>68.79</v>
      </c>
      <c r="G71" s="9">
        <v>77.84</v>
      </c>
      <c r="H71" s="9">
        <f t="shared" si="2"/>
        <v>74.22</v>
      </c>
      <c r="I71" s="8">
        <v>4</v>
      </c>
      <c r="J71" s="7"/>
    </row>
    <row r="72" s="1" customFormat="1" customHeight="1" spans="1:10">
      <c r="A72" s="7" t="s">
        <v>168</v>
      </c>
      <c r="B72" s="7" t="s">
        <v>169</v>
      </c>
      <c r="C72" s="13" t="s">
        <v>127</v>
      </c>
      <c r="D72" s="13" t="s">
        <v>161</v>
      </c>
      <c r="E72" s="8">
        <v>1016</v>
      </c>
      <c r="F72" s="9">
        <v>72.12</v>
      </c>
      <c r="G72" s="9">
        <v>70.64</v>
      </c>
      <c r="H72" s="9">
        <f t="shared" si="2"/>
        <v>71.232</v>
      </c>
      <c r="I72" s="8">
        <v>5</v>
      </c>
      <c r="J72" s="7"/>
    </row>
    <row r="73" s="1" customFormat="1" customHeight="1" spans="1:10">
      <c r="A73" s="7" t="s">
        <v>170</v>
      </c>
      <c r="B73" s="7" t="s">
        <v>171</v>
      </c>
      <c r="C73" s="13" t="s">
        <v>127</v>
      </c>
      <c r="D73" s="13" t="s">
        <v>172</v>
      </c>
      <c r="E73" s="8">
        <v>1017</v>
      </c>
      <c r="F73" s="9">
        <v>71.61</v>
      </c>
      <c r="G73" s="9">
        <v>87.8</v>
      </c>
      <c r="H73" s="9">
        <f t="shared" si="2"/>
        <v>81.324</v>
      </c>
      <c r="I73" s="8">
        <v>1</v>
      </c>
      <c r="J73" s="7"/>
    </row>
    <row r="74" s="1" customFormat="1" customHeight="1" spans="1:10">
      <c r="A74" s="7" t="s">
        <v>173</v>
      </c>
      <c r="B74" s="7" t="s">
        <v>174</v>
      </c>
      <c r="C74" s="13" t="s">
        <v>127</v>
      </c>
      <c r="D74" s="13" t="s">
        <v>172</v>
      </c>
      <c r="E74" s="8">
        <v>1017</v>
      </c>
      <c r="F74" s="9">
        <v>72.34</v>
      </c>
      <c r="G74" s="9">
        <v>84.4</v>
      </c>
      <c r="H74" s="9">
        <f t="shared" si="2"/>
        <v>79.576</v>
      </c>
      <c r="I74" s="8">
        <v>2</v>
      </c>
      <c r="J74" s="7"/>
    </row>
    <row r="75" s="1" customFormat="1" customHeight="1" spans="1:10">
      <c r="A75" s="7" t="s">
        <v>175</v>
      </c>
      <c r="B75" s="7" t="s">
        <v>176</v>
      </c>
      <c r="C75" s="13" t="s">
        <v>127</v>
      </c>
      <c r="D75" s="13" t="s">
        <v>172</v>
      </c>
      <c r="E75" s="8">
        <v>1017</v>
      </c>
      <c r="F75" s="9">
        <v>70.45</v>
      </c>
      <c r="G75" s="9">
        <v>81.6</v>
      </c>
      <c r="H75" s="9">
        <f t="shared" si="2"/>
        <v>77.14</v>
      </c>
      <c r="I75" s="8">
        <v>3</v>
      </c>
      <c r="J75" s="7"/>
    </row>
    <row r="76" s="1" customFormat="1" customHeight="1" spans="1:10">
      <c r="A76" s="7" t="s">
        <v>177</v>
      </c>
      <c r="B76" s="7" t="s">
        <v>178</v>
      </c>
      <c r="C76" s="13" t="s">
        <v>127</v>
      </c>
      <c r="D76" s="13" t="s">
        <v>172</v>
      </c>
      <c r="E76" s="8">
        <v>1017</v>
      </c>
      <c r="F76" s="9">
        <v>71.61</v>
      </c>
      <c r="G76" s="9">
        <v>80.8</v>
      </c>
      <c r="H76" s="9">
        <f t="shared" si="2"/>
        <v>77.124</v>
      </c>
      <c r="I76" s="8">
        <v>4</v>
      </c>
      <c r="J76" s="7"/>
    </row>
    <row r="77" s="1" customFormat="1" customHeight="1" spans="1:10">
      <c r="A77" s="7" t="s">
        <v>179</v>
      </c>
      <c r="B77" s="7" t="s">
        <v>180</v>
      </c>
      <c r="C77" s="13" t="s">
        <v>127</v>
      </c>
      <c r="D77" s="13" t="s">
        <v>172</v>
      </c>
      <c r="E77" s="8">
        <v>1017</v>
      </c>
      <c r="F77" s="9">
        <v>69.65</v>
      </c>
      <c r="G77" s="9">
        <v>78.2</v>
      </c>
      <c r="H77" s="9">
        <f t="shared" si="2"/>
        <v>74.78</v>
      </c>
      <c r="I77" s="8">
        <v>5</v>
      </c>
      <c r="J77" s="7"/>
    </row>
    <row r="78" s="1" customFormat="1" customHeight="1" spans="1:10">
      <c r="A78" s="7" t="s">
        <v>181</v>
      </c>
      <c r="B78" s="7" t="s">
        <v>182</v>
      </c>
      <c r="C78" s="13" t="s">
        <v>127</v>
      </c>
      <c r="D78" s="13" t="s">
        <v>183</v>
      </c>
      <c r="E78" s="8">
        <v>1018</v>
      </c>
      <c r="F78" s="9">
        <v>72.05</v>
      </c>
      <c r="G78" s="9">
        <v>80.2</v>
      </c>
      <c r="H78" s="9">
        <f t="shared" si="2"/>
        <v>76.94</v>
      </c>
      <c r="I78" s="8">
        <v>1</v>
      </c>
      <c r="J78" s="7"/>
    </row>
    <row r="79" s="1" customFormat="1" customHeight="1" spans="1:10">
      <c r="A79" s="7" t="s">
        <v>184</v>
      </c>
      <c r="B79" s="7" t="s">
        <v>185</v>
      </c>
      <c r="C79" s="13" t="s">
        <v>127</v>
      </c>
      <c r="D79" s="13" t="s">
        <v>183</v>
      </c>
      <c r="E79" s="8">
        <v>1018</v>
      </c>
      <c r="F79" s="9">
        <v>77.28</v>
      </c>
      <c r="G79" s="9">
        <v>75</v>
      </c>
      <c r="H79" s="9">
        <f t="shared" si="2"/>
        <v>75.912</v>
      </c>
      <c r="I79" s="8">
        <v>2</v>
      </c>
      <c r="J79" s="7"/>
    </row>
    <row r="80" s="1" customFormat="1" customHeight="1" spans="1:10">
      <c r="A80" s="7" t="s">
        <v>186</v>
      </c>
      <c r="B80" s="7" t="s">
        <v>187</v>
      </c>
      <c r="C80" s="13" t="s">
        <v>127</v>
      </c>
      <c r="D80" s="13" t="s">
        <v>183</v>
      </c>
      <c r="E80" s="8">
        <v>1018</v>
      </c>
      <c r="F80" s="9">
        <v>71.87</v>
      </c>
      <c r="G80" s="9">
        <v>77.6</v>
      </c>
      <c r="H80" s="9">
        <f t="shared" si="2"/>
        <v>75.308</v>
      </c>
      <c r="I80" s="8">
        <v>3</v>
      </c>
      <c r="J80" s="7"/>
    </row>
    <row r="81" s="1" customFormat="1" customHeight="1" spans="1:10">
      <c r="A81" s="7" t="s">
        <v>188</v>
      </c>
      <c r="B81" s="7" t="s">
        <v>189</v>
      </c>
      <c r="C81" s="13" t="s">
        <v>127</v>
      </c>
      <c r="D81" s="13" t="s">
        <v>183</v>
      </c>
      <c r="E81" s="8">
        <v>1018</v>
      </c>
      <c r="F81" s="9">
        <v>77.05</v>
      </c>
      <c r="G81" s="9">
        <v>69.6</v>
      </c>
      <c r="H81" s="9">
        <f t="shared" si="2"/>
        <v>72.58</v>
      </c>
      <c r="I81" s="8">
        <v>4</v>
      </c>
      <c r="J81" s="7"/>
    </row>
    <row r="82" s="1" customFormat="1" customHeight="1" spans="1:10">
      <c r="A82" s="7" t="s">
        <v>190</v>
      </c>
      <c r="B82" s="7" t="s">
        <v>191</v>
      </c>
      <c r="C82" s="13" t="s">
        <v>127</v>
      </c>
      <c r="D82" s="13" t="s">
        <v>183</v>
      </c>
      <c r="E82" s="8">
        <v>1018</v>
      </c>
      <c r="F82" s="9">
        <v>75.28</v>
      </c>
      <c r="G82" s="9">
        <v>69.6</v>
      </c>
      <c r="H82" s="9">
        <f t="shared" si="2"/>
        <v>71.872</v>
      </c>
      <c r="I82" s="8">
        <v>5</v>
      </c>
      <c r="J82" s="7"/>
    </row>
    <row r="83" s="1" customFormat="1" customHeight="1" spans="1:10">
      <c r="A83" s="7" t="s">
        <v>192</v>
      </c>
      <c r="B83" s="7" t="s">
        <v>193</v>
      </c>
      <c r="C83" s="13" t="s">
        <v>127</v>
      </c>
      <c r="D83" s="13" t="s">
        <v>194</v>
      </c>
      <c r="E83" s="8">
        <v>1019</v>
      </c>
      <c r="F83" s="9">
        <v>71.83</v>
      </c>
      <c r="G83" s="9">
        <v>88.2</v>
      </c>
      <c r="H83" s="9">
        <f t="shared" si="2"/>
        <v>81.652</v>
      </c>
      <c r="I83" s="8">
        <v>1</v>
      </c>
      <c r="J83" s="7"/>
    </row>
    <row r="84" s="1" customFormat="1" customHeight="1" spans="1:10">
      <c r="A84" s="7" t="s">
        <v>195</v>
      </c>
      <c r="B84" s="7" t="s">
        <v>196</v>
      </c>
      <c r="C84" s="13" t="s">
        <v>127</v>
      </c>
      <c r="D84" s="13" t="s">
        <v>194</v>
      </c>
      <c r="E84" s="8">
        <v>1019</v>
      </c>
      <c r="F84" s="9">
        <v>68.67</v>
      </c>
      <c r="G84" s="9">
        <v>84.6</v>
      </c>
      <c r="H84" s="9">
        <f t="shared" si="2"/>
        <v>78.228</v>
      </c>
      <c r="I84" s="8">
        <v>2</v>
      </c>
      <c r="J84" s="7"/>
    </row>
    <row r="85" s="1" customFormat="1" customHeight="1" spans="1:10">
      <c r="A85" s="7" t="s">
        <v>197</v>
      </c>
      <c r="B85" s="7" t="s">
        <v>198</v>
      </c>
      <c r="C85" s="13" t="s">
        <v>127</v>
      </c>
      <c r="D85" s="13" t="s">
        <v>194</v>
      </c>
      <c r="E85" s="8">
        <v>1019</v>
      </c>
      <c r="F85" s="9">
        <v>70.16</v>
      </c>
      <c r="G85" s="9">
        <v>79.8</v>
      </c>
      <c r="H85" s="9">
        <f t="shared" si="2"/>
        <v>75.944</v>
      </c>
      <c r="I85" s="8">
        <v>3</v>
      </c>
      <c r="J85" s="7"/>
    </row>
    <row r="86" s="1" customFormat="1" customHeight="1" spans="1:10">
      <c r="A86" s="7" t="s">
        <v>199</v>
      </c>
      <c r="B86" s="7" t="s">
        <v>200</v>
      </c>
      <c r="C86" s="13" t="s">
        <v>127</v>
      </c>
      <c r="D86" s="13" t="s">
        <v>194</v>
      </c>
      <c r="E86" s="8">
        <v>1019</v>
      </c>
      <c r="F86" s="9">
        <v>68.85</v>
      </c>
      <c r="G86" s="9">
        <v>79.8</v>
      </c>
      <c r="H86" s="9">
        <f t="shared" si="2"/>
        <v>75.42</v>
      </c>
      <c r="I86" s="8">
        <v>4</v>
      </c>
      <c r="J86" s="7"/>
    </row>
    <row r="87" s="1" customFormat="1" customHeight="1" spans="1:10">
      <c r="A87" s="7" t="s">
        <v>201</v>
      </c>
      <c r="B87" s="7" t="s">
        <v>202</v>
      </c>
      <c r="C87" s="13" t="s">
        <v>127</v>
      </c>
      <c r="D87" s="13" t="s">
        <v>194</v>
      </c>
      <c r="E87" s="8">
        <v>1019</v>
      </c>
      <c r="F87" s="9">
        <v>65.62</v>
      </c>
      <c r="G87" s="9">
        <v>75.4</v>
      </c>
      <c r="H87" s="9">
        <f t="shared" si="2"/>
        <v>71.488</v>
      </c>
      <c r="I87" s="8">
        <v>5</v>
      </c>
      <c r="J87" s="7"/>
    </row>
    <row r="88" s="1" customFormat="1" customHeight="1" spans="1:10">
      <c r="A88" s="7" t="s">
        <v>203</v>
      </c>
      <c r="B88" s="7" t="s">
        <v>204</v>
      </c>
      <c r="C88" s="13" t="s">
        <v>127</v>
      </c>
      <c r="D88" s="13" t="s">
        <v>205</v>
      </c>
      <c r="E88" s="8">
        <v>1020</v>
      </c>
      <c r="F88" s="9">
        <v>73.42</v>
      </c>
      <c r="G88" s="9">
        <v>90.6</v>
      </c>
      <c r="H88" s="9">
        <f t="shared" si="2"/>
        <v>83.728</v>
      </c>
      <c r="I88" s="8">
        <v>1</v>
      </c>
      <c r="J88" s="7"/>
    </row>
    <row r="89" s="1" customFormat="1" customHeight="1" spans="1:10">
      <c r="A89" s="7" t="s">
        <v>206</v>
      </c>
      <c r="B89" s="7" t="s">
        <v>207</v>
      </c>
      <c r="C89" s="13" t="s">
        <v>127</v>
      </c>
      <c r="D89" s="13" t="s">
        <v>205</v>
      </c>
      <c r="E89" s="8">
        <v>1020</v>
      </c>
      <c r="F89" s="9">
        <v>70.35</v>
      </c>
      <c r="G89" s="9">
        <v>92.6</v>
      </c>
      <c r="H89" s="9">
        <f t="shared" si="2"/>
        <v>83.7</v>
      </c>
      <c r="I89" s="8">
        <v>2</v>
      </c>
      <c r="J89" s="7"/>
    </row>
    <row r="90" s="1" customFormat="1" customHeight="1" spans="1:10">
      <c r="A90" s="7" t="s">
        <v>208</v>
      </c>
      <c r="B90" s="7" t="s">
        <v>209</v>
      </c>
      <c r="C90" s="13" t="s">
        <v>127</v>
      </c>
      <c r="D90" s="13" t="s">
        <v>205</v>
      </c>
      <c r="E90" s="8">
        <v>1020</v>
      </c>
      <c r="F90" s="9">
        <v>77.64</v>
      </c>
      <c r="G90" s="9">
        <v>82.4</v>
      </c>
      <c r="H90" s="9">
        <f t="shared" si="2"/>
        <v>80.496</v>
      </c>
      <c r="I90" s="8">
        <v>3</v>
      </c>
      <c r="J90" s="7"/>
    </row>
    <row r="91" s="1" customFormat="1" customHeight="1" spans="1:10">
      <c r="A91" s="7" t="s">
        <v>210</v>
      </c>
      <c r="B91" s="7" t="s">
        <v>211</v>
      </c>
      <c r="C91" s="13" t="s">
        <v>127</v>
      </c>
      <c r="D91" s="13" t="s">
        <v>205</v>
      </c>
      <c r="E91" s="8">
        <v>1020</v>
      </c>
      <c r="F91" s="9">
        <v>73.82</v>
      </c>
      <c r="G91" s="9">
        <v>84.8</v>
      </c>
      <c r="H91" s="9">
        <f t="shared" si="2"/>
        <v>80.408</v>
      </c>
      <c r="I91" s="8">
        <v>4</v>
      </c>
      <c r="J91" s="7"/>
    </row>
    <row r="92" s="1" customFormat="1" customHeight="1" spans="1:10">
      <c r="A92" s="7" t="s">
        <v>212</v>
      </c>
      <c r="B92" s="7" t="s">
        <v>213</v>
      </c>
      <c r="C92" s="13" t="s">
        <v>127</v>
      </c>
      <c r="D92" s="13" t="s">
        <v>205</v>
      </c>
      <c r="E92" s="8">
        <v>1020</v>
      </c>
      <c r="F92" s="9">
        <v>71.08</v>
      </c>
      <c r="G92" s="9">
        <v>84.4</v>
      </c>
      <c r="H92" s="9">
        <f t="shared" si="2"/>
        <v>79.072</v>
      </c>
      <c r="I92" s="8">
        <v>5</v>
      </c>
      <c r="J92" s="7"/>
    </row>
    <row r="93" s="1" customFormat="1" customHeight="1" spans="1:10">
      <c r="A93" s="7" t="s">
        <v>214</v>
      </c>
      <c r="B93" s="7" t="s">
        <v>215</v>
      </c>
      <c r="C93" s="13" t="s">
        <v>216</v>
      </c>
      <c r="D93" s="13" t="s">
        <v>128</v>
      </c>
      <c r="E93" s="8">
        <v>1021</v>
      </c>
      <c r="F93" s="9">
        <v>80.21</v>
      </c>
      <c r="G93" s="9">
        <v>85.38</v>
      </c>
      <c r="H93" s="9">
        <f t="shared" si="2"/>
        <v>83.312</v>
      </c>
      <c r="I93" s="8">
        <v>1</v>
      </c>
      <c r="J93" s="7"/>
    </row>
    <row r="94" s="1" customFormat="1" customHeight="1" spans="1:10">
      <c r="A94" s="7" t="s">
        <v>217</v>
      </c>
      <c r="B94" s="7" t="s">
        <v>218</v>
      </c>
      <c r="C94" s="13" t="s">
        <v>216</v>
      </c>
      <c r="D94" s="13" t="s">
        <v>128</v>
      </c>
      <c r="E94" s="8">
        <v>1021</v>
      </c>
      <c r="F94" s="9">
        <v>69.43</v>
      </c>
      <c r="G94" s="9">
        <v>82.04</v>
      </c>
      <c r="H94" s="9">
        <f t="shared" si="2"/>
        <v>76.996</v>
      </c>
      <c r="I94" s="8">
        <v>2</v>
      </c>
      <c r="J94" s="7"/>
    </row>
    <row r="95" s="1" customFormat="1" customHeight="1" spans="1:10">
      <c r="A95" s="7" t="s">
        <v>219</v>
      </c>
      <c r="B95" s="7" t="s">
        <v>220</v>
      </c>
      <c r="C95" s="13" t="s">
        <v>216</v>
      </c>
      <c r="D95" s="13" t="s">
        <v>128</v>
      </c>
      <c r="E95" s="8">
        <v>1021</v>
      </c>
      <c r="F95" s="9">
        <v>64.75</v>
      </c>
      <c r="G95" s="9">
        <v>81.24</v>
      </c>
      <c r="H95" s="9">
        <f t="shared" si="2"/>
        <v>74.644</v>
      </c>
      <c r="I95" s="8">
        <v>3</v>
      </c>
      <c r="J95" s="7"/>
    </row>
    <row r="96" s="1" customFormat="1" customHeight="1" spans="1:10">
      <c r="A96" s="7" t="s">
        <v>221</v>
      </c>
      <c r="B96" s="7" t="s">
        <v>222</v>
      </c>
      <c r="C96" s="13" t="s">
        <v>216</v>
      </c>
      <c r="D96" s="13" t="s">
        <v>128</v>
      </c>
      <c r="E96" s="8">
        <v>1021</v>
      </c>
      <c r="F96" s="9">
        <v>66.67</v>
      </c>
      <c r="G96" s="9">
        <v>78.66</v>
      </c>
      <c r="H96" s="9">
        <f t="shared" si="2"/>
        <v>73.864</v>
      </c>
      <c r="I96" s="8">
        <v>4</v>
      </c>
      <c r="J96" s="7"/>
    </row>
    <row r="97" s="1" customFormat="1" customHeight="1" spans="1:10">
      <c r="A97" s="7" t="s">
        <v>223</v>
      </c>
      <c r="B97" s="7" t="s">
        <v>224</v>
      </c>
      <c r="C97" s="13" t="s">
        <v>216</v>
      </c>
      <c r="D97" s="13" t="s">
        <v>128</v>
      </c>
      <c r="E97" s="8">
        <v>1021</v>
      </c>
      <c r="F97" s="9">
        <v>68.41</v>
      </c>
      <c r="G97" s="9">
        <v>77.42</v>
      </c>
      <c r="H97" s="9">
        <f t="shared" si="2"/>
        <v>73.816</v>
      </c>
      <c r="I97" s="8">
        <v>5</v>
      </c>
      <c r="J97" s="7"/>
    </row>
    <row r="98" s="1" customFormat="1" customHeight="1" spans="1:10">
      <c r="A98" s="7" t="s">
        <v>225</v>
      </c>
      <c r="B98" s="7" t="s">
        <v>226</v>
      </c>
      <c r="C98" s="13" t="s">
        <v>216</v>
      </c>
      <c r="D98" s="13" t="s">
        <v>194</v>
      </c>
      <c r="E98" s="8">
        <v>1022</v>
      </c>
      <c r="F98" s="9">
        <v>71.14</v>
      </c>
      <c r="G98" s="9">
        <v>84</v>
      </c>
      <c r="H98" s="9">
        <f t="shared" si="2"/>
        <v>78.856</v>
      </c>
      <c r="I98" s="8">
        <v>1</v>
      </c>
      <c r="J98" s="7"/>
    </row>
    <row r="99" s="1" customFormat="1" customHeight="1" spans="1:10">
      <c r="A99" s="7" t="s">
        <v>227</v>
      </c>
      <c r="B99" s="7" t="s">
        <v>228</v>
      </c>
      <c r="C99" s="13" t="s">
        <v>216</v>
      </c>
      <c r="D99" s="13" t="s">
        <v>194</v>
      </c>
      <c r="E99" s="8">
        <v>1022</v>
      </c>
      <c r="F99" s="9">
        <v>70.88</v>
      </c>
      <c r="G99" s="9">
        <v>79.4</v>
      </c>
      <c r="H99" s="9">
        <f t="shared" si="2"/>
        <v>75.992</v>
      </c>
      <c r="I99" s="8">
        <v>2</v>
      </c>
      <c r="J99" s="7"/>
    </row>
    <row r="100" s="1" customFormat="1" customHeight="1" spans="1:10">
      <c r="A100" s="7" t="s">
        <v>229</v>
      </c>
      <c r="B100" s="7" t="s">
        <v>230</v>
      </c>
      <c r="C100" s="13" t="s">
        <v>216</v>
      </c>
      <c r="D100" s="13" t="s">
        <v>194</v>
      </c>
      <c r="E100" s="8">
        <v>1022</v>
      </c>
      <c r="F100" s="9">
        <v>67.22</v>
      </c>
      <c r="G100" s="9">
        <v>80.6</v>
      </c>
      <c r="H100" s="9">
        <f t="shared" si="2"/>
        <v>75.248</v>
      </c>
      <c r="I100" s="8">
        <v>3</v>
      </c>
      <c r="J100" s="7"/>
    </row>
    <row r="101" s="1" customFormat="1" customHeight="1" spans="1:10">
      <c r="A101" s="7" t="s">
        <v>231</v>
      </c>
      <c r="B101" s="7" t="s">
        <v>232</v>
      </c>
      <c r="C101" s="13" t="s">
        <v>216</v>
      </c>
      <c r="D101" s="13" t="s">
        <v>194</v>
      </c>
      <c r="E101" s="8">
        <v>1022</v>
      </c>
      <c r="F101" s="9">
        <v>66.23</v>
      </c>
      <c r="G101" s="9"/>
      <c r="H101" s="9">
        <f t="shared" si="2"/>
        <v>26.492</v>
      </c>
      <c r="I101" s="8">
        <v>4</v>
      </c>
      <c r="J101" s="7" t="s">
        <v>65</v>
      </c>
    </row>
    <row r="102" s="1" customFormat="1" customHeight="1" spans="1:10">
      <c r="A102" s="7" t="s">
        <v>233</v>
      </c>
      <c r="B102" s="7" t="s">
        <v>234</v>
      </c>
      <c r="C102" s="13" t="s">
        <v>216</v>
      </c>
      <c r="D102" s="13" t="s">
        <v>194</v>
      </c>
      <c r="E102" s="8">
        <v>1022</v>
      </c>
      <c r="F102" s="9">
        <v>66.2</v>
      </c>
      <c r="G102" s="9"/>
      <c r="H102" s="9">
        <f t="shared" ref="H102:H152" si="3">F102*0.4+G102*0.6</f>
        <v>26.48</v>
      </c>
      <c r="I102" s="8">
        <v>5</v>
      </c>
      <c r="J102" s="7" t="s">
        <v>65</v>
      </c>
    </row>
    <row r="103" s="1" customFormat="1" customHeight="1" spans="1:10">
      <c r="A103" s="7" t="s">
        <v>235</v>
      </c>
      <c r="B103" s="7" t="s">
        <v>236</v>
      </c>
      <c r="C103" s="13" t="s">
        <v>216</v>
      </c>
      <c r="D103" s="13" t="s">
        <v>150</v>
      </c>
      <c r="E103" s="8">
        <v>1023</v>
      </c>
      <c r="F103" s="9">
        <v>73.06</v>
      </c>
      <c r="G103" s="9">
        <v>84.8</v>
      </c>
      <c r="H103" s="9">
        <f t="shared" si="3"/>
        <v>80.104</v>
      </c>
      <c r="I103" s="8">
        <v>1</v>
      </c>
      <c r="J103" s="7"/>
    </row>
    <row r="104" s="1" customFormat="1" customHeight="1" spans="1:10">
      <c r="A104" s="7" t="s">
        <v>237</v>
      </c>
      <c r="B104" s="7" t="s">
        <v>238</v>
      </c>
      <c r="C104" s="13" t="s">
        <v>216</v>
      </c>
      <c r="D104" s="13" t="s">
        <v>150</v>
      </c>
      <c r="E104" s="8">
        <v>1023</v>
      </c>
      <c r="F104" s="9">
        <v>70.85</v>
      </c>
      <c r="G104" s="9">
        <v>82.4</v>
      </c>
      <c r="H104" s="9">
        <f t="shared" si="3"/>
        <v>77.78</v>
      </c>
      <c r="I104" s="8">
        <v>2</v>
      </c>
      <c r="J104" s="7"/>
    </row>
    <row r="105" s="1" customFormat="1" customHeight="1" spans="1:10">
      <c r="A105" s="7" t="s">
        <v>239</v>
      </c>
      <c r="B105" s="7" t="s">
        <v>240</v>
      </c>
      <c r="C105" s="13" t="s">
        <v>216</v>
      </c>
      <c r="D105" s="13" t="s">
        <v>150</v>
      </c>
      <c r="E105" s="8">
        <v>1023</v>
      </c>
      <c r="F105" s="9">
        <v>70.67</v>
      </c>
      <c r="G105" s="9">
        <v>80</v>
      </c>
      <c r="H105" s="9">
        <f t="shared" si="3"/>
        <v>76.268</v>
      </c>
      <c r="I105" s="8">
        <v>3</v>
      </c>
      <c r="J105" s="7"/>
    </row>
    <row r="106" s="1" customFormat="1" customHeight="1" spans="1:10">
      <c r="A106" s="7" t="s">
        <v>241</v>
      </c>
      <c r="B106" s="7" t="s">
        <v>242</v>
      </c>
      <c r="C106" s="13" t="s">
        <v>216</v>
      </c>
      <c r="D106" s="13" t="s">
        <v>150</v>
      </c>
      <c r="E106" s="8">
        <v>1023</v>
      </c>
      <c r="F106" s="9">
        <v>70.85</v>
      </c>
      <c r="G106" s="9">
        <v>76.2</v>
      </c>
      <c r="H106" s="9">
        <f t="shared" si="3"/>
        <v>74.06</v>
      </c>
      <c r="I106" s="8">
        <v>4</v>
      </c>
      <c r="J106" s="7"/>
    </row>
    <row r="107" s="1" customFormat="1" customHeight="1" spans="1:10">
      <c r="A107" s="7" t="s">
        <v>243</v>
      </c>
      <c r="B107" s="7" t="s">
        <v>244</v>
      </c>
      <c r="C107" s="13" t="s">
        <v>216</v>
      </c>
      <c r="D107" s="13" t="s">
        <v>150</v>
      </c>
      <c r="E107" s="8">
        <v>1023</v>
      </c>
      <c r="F107" s="9">
        <v>77.38</v>
      </c>
      <c r="G107" s="9">
        <v>63.2</v>
      </c>
      <c r="H107" s="9">
        <f t="shared" si="3"/>
        <v>68.872</v>
      </c>
      <c r="I107" s="8">
        <v>5</v>
      </c>
      <c r="J107" s="7"/>
    </row>
    <row r="108" s="1" customFormat="1" customHeight="1" spans="1:10">
      <c r="A108" s="7" t="s">
        <v>245</v>
      </c>
      <c r="B108" s="7" t="s">
        <v>246</v>
      </c>
      <c r="C108" s="13" t="s">
        <v>216</v>
      </c>
      <c r="D108" s="13" t="s">
        <v>161</v>
      </c>
      <c r="E108" s="8">
        <v>1024</v>
      </c>
      <c r="F108" s="9">
        <v>73.61</v>
      </c>
      <c r="G108" s="9">
        <v>85.7</v>
      </c>
      <c r="H108" s="9">
        <f t="shared" si="3"/>
        <v>80.864</v>
      </c>
      <c r="I108" s="8">
        <v>1</v>
      </c>
      <c r="J108" s="7"/>
    </row>
    <row r="109" s="1" customFormat="1" customHeight="1" spans="1:10">
      <c r="A109" s="7" t="s">
        <v>247</v>
      </c>
      <c r="B109" s="7" t="s">
        <v>248</v>
      </c>
      <c r="C109" s="13" t="s">
        <v>216</v>
      </c>
      <c r="D109" s="13" t="s">
        <v>161</v>
      </c>
      <c r="E109" s="8">
        <v>1024</v>
      </c>
      <c r="F109" s="9">
        <v>72.78</v>
      </c>
      <c r="G109" s="9">
        <v>77.66</v>
      </c>
      <c r="H109" s="9">
        <f t="shared" si="3"/>
        <v>75.708</v>
      </c>
      <c r="I109" s="8">
        <v>2</v>
      </c>
      <c r="J109" s="7"/>
    </row>
    <row r="110" s="1" customFormat="1" customHeight="1" spans="1:10">
      <c r="A110" s="7" t="s">
        <v>249</v>
      </c>
      <c r="B110" s="7" t="s">
        <v>250</v>
      </c>
      <c r="C110" s="13" t="s">
        <v>216</v>
      </c>
      <c r="D110" s="13" t="s">
        <v>161</v>
      </c>
      <c r="E110" s="8">
        <v>1024</v>
      </c>
      <c r="F110" s="9">
        <v>71.4</v>
      </c>
      <c r="G110" s="9">
        <v>77.8</v>
      </c>
      <c r="H110" s="9">
        <f t="shared" si="3"/>
        <v>75.24</v>
      </c>
      <c r="I110" s="8">
        <v>3</v>
      </c>
      <c r="J110" s="7"/>
    </row>
    <row r="111" s="1" customFormat="1" customHeight="1" spans="1:10">
      <c r="A111" s="7" t="s">
        <v>251</v>
      </c>
      <c r="B111" s="7" t="s">
        <v>252</v>
      </c>
      <c r="C111" s="13" t="s">
        <v>216</v>
      </c>
      <c r="D111" s="13" t="s">
        <v>161</v>
      </c>
      <c r="E111" s="8">
        <v>1024</v>
      </c>
      <c r="F111" s="9">
        <v>69.21</v>
      </c>
      <c r="G111" s="9">
        <v>76.5</v>
      </c>
      <c r="H111" s="9">
        <f t="shared" si="3"/>
        <v>73.584</v>
      </c>
      <c r="I111" s="8">
        <v>4</v>
      </c>
      <c r="J111" s="7"/>
    </row>
    <row r="112" s="1" customFormat="1" customHeight="1" spans="1:10">
      <c r="A112" s="7" t="s">
        <v>253</v>
      </c>
      <c r="B112" s="7" t="s">
        <v>254</v>
      </c>
      <c r="C112" s="13" t="s">
        <v>216</v>
      </c>
      <c r="D112" s="13" t="s">
        <v>161</v>
      </c>
      <c r="E112" s="8">
        <v>1024</v>
      </c>
      <c r="F112" s="9">
        <v>69.84</v>
      </c>
      <c r="G112" s="9">
        <v>73.96</v>
      </c>
      <c r="H112" s="9">
        <f t="shared" si="3"/>
        <v>72.312</v>
      </c>
      <c r="I112" s="8">
        <v>5</v>
      </c>
      <c r="J112" s="7"/>
    </row>
    <row r="113" s="1" customFormat="1" customHeight="1" spans="1:10">
      <c r="A113" s="7" t="s">
        <v>255</v>
      </c>
      <c r="B113" s="7" t="s">
        <v>256</v>
      </c>
      <c r="C113" s="13" t="s">
        <v>216</v>
      </c>
      <c r="D113" s="13" t="s">
        <v>139</v>
      </c>
      <c r="E113" s="8">
        <v>1025</v>
      </c>
      <c r="F113" s="9">
        <v>79.24</v>
      </c>
      <c r="G113" s="9">
        <v>85.4</v>
      </c>
      <c r="H113" s="9">
        <f t="shared" si="3"/>
        <v>82.936</v>
      </c>
      <c r="I113" s="8">
        <v>1</v>
      </c>
      <c r="J113" s="7"/>
    </row>
    <row r="114" s="1" customFormat="1" customHeight="1" spans="1:10">
      <c r="A114" s="7" t="s">
        <v>257</v>
      </c>
      <c r="B114" s="7" t="s">
        <v>258</v>
      </c>
      <c r="C114" s="13" t="s">
        <v>216</v>
      </c>
      <c r="D114" s="13" t="s">
        <v>139</v>
      </c>
      <c r="E114" s="8">
        <v>1025</v>
      </c>
      <c r="F114" s="9">
        <v>73.8</v>
      </c>
      <c r="G114" s="9">
        <v>84.6</v>
      </c>
      <c r="H114" s="9">
        <f t="shared" si="3"/>
        <v>80.28</v>
      </c>
      <c r="I114" s="8">
        <v>2</v>
      </c>
      <c r="J114" s="7"/>
    </row>
    <row r="115" s="1" customFormat="1" customHeight="1" spans="1:10">
      <c r="A115" s="7" t="s">
        <v>259</v>
      </c>
      <c r="B115" s="7" t="s">
        <v>260</v>
      </c>
      <c r="C115" s="13" t="s">
        <v>216</v>
      </c>
      <c r="D115" s="13" t="s">
        <v>139</v>
      </c>
      <c r="E115" s="8">
        <v>1025</v>
      </c>
      <c r="F115" s="9">
        <v>74.85</v>
      </c>
      <c r="G115" s="9">
        <v>83</v>
      </c>
      <c r="H115" s="9">
        <f t="shared" si="3"/>
        <v>79.74</v>
      </c>
      <c r="I115" s="8">
        <v>3</v>
      </c>
      <c r="J115" s="7"/>
    </row>
    <row r="116" s="1" customFormat="1" customHeight="1" spans="1:10">
      <c r="A116" s="7" t="s">
        <v>261</v>
      </c>
      <c r="B116" s="7" t="s">
        <v>262</v>
      </c>
      <c r="C116" s="13" t="s">
        <v>216</v>
      </c>
      <c r="D116" s="13" t="s">
        <v>139</v>
      </c>
      <c r="E116" s="8">
        <v>1025</v>
      </c>
      <c r="F116" s="9">
        <v>73.79</v>
      </c>
      <c r="G116" s="9">
        <v>82.6</v>
      </c>
      <c r="H116" s="9">
        <f t="shared" si="3"/>
        <v>79.076</v>
      </c>
      <c r="I116" s="8">
        <v>4</v>
      </c>
      <c r="J116" s="7"/>
    </row>
    <row r="117" s="1" customFormat="1" customHeight="1" spans="1:10">
      <c r="A117" s="7" t="s">
        <v>263</v>
      </c>
      <c r="B117" s="7" t="s">
        <v>264</v>
      </c>
      <c r="C117" s="13" t="s">
        <v>216</v>
      </c>
      <c r="D117" s="13" t="s">
        <v>139</v>
      </c>
      <c r="E117" s="8">
        <v>1025</v>
      </c>
      <c r="F117" s="9">
        <v>75.35</v>
      </c>
      <c r="G117" s="9">
        <v>75.2</v>
      </c>
      <c r="H117" s="9">
        <f t="shared" si="3"/>
        <v>75.26</v>
      </c>
      <c r="I117" s="8">
        <v>5</v>
      </c>
      <c r="J117" s="7"/>
    </row>
    <row r="118" s="1" customFormat="1" customHeight="1" spans="1:10">
      <c r="A118" s="7" t="s">
        <v>265</v>
      </c>
      <c r="B118" s="7" t="s">
        <v>266</v>
      </c>
      <c r="C118" s="13" t="s">
        <v>267</v>
      </c>
      <c r="D118" s="13" t="s">
        <v>128</v>
      </c>
      <c r="E118" s="8">
        <v>1026</v>
      </c>
      <c r="F118" s="9">
        <v>74.8</v>
      </c>
      <c r="G118" s="9">
        <v>83.32</v>
      </c>
      <c r="H118" s="9">
        <f t="shared" si="3"/>
        <v>79.912</v>
      </c>
      <c r="I118" s="8">
        <v>1</v>
      </c>
      <c r="J118" s="7"/>
    </row>
    <row r="119" s="1" customFormat="1" customHeight="1" spans="1:10">
      <c r="A119" s="7" t="s">
        <v>268</v>
      </c>
      <c r="B119" s="7" t="s">
        <v>269</v>
      </c>
      <c r="C119" s="13" t="s">
        <v>267</v>
      </c>
      <c r="D119" s="13" t="s">
        <v>128</v>
      </c>
      <c r="E119" s="8">
        <v>1026</v>
      </c>
      <c r="F119" s="9">
        <v>71.61</v>
      </c>
      <c r="G119" s="9">
        <v>83.2</v>
      </c>
      <c r="H119" s="9">
        <f t="shared" si="3"/>
        <v>78.564</v>
      </c>
      <c r="I119" s="8">
        <v>2</v>
      </c>
      <c r="J119" s="7"/>
    </row>
    <row r="120" s="1" customFormat="1" customHeight="1" spans="1:10">
      <c r="A120" s="7" t="s">
        <v>270</v>
      </c>
      <c r="B120" s="7" t="s">
        <v>271</v>
      </c>
      <c r="C120" s="13" t="s">
        <v>267</v>
      </c>
      <c r="D120" s="13" t="s">
        <v>128</v>
      </c>
      <c r="E120" s="8">
        <v>1026</v>
      </c>
      <c r="F120" s="9">
        <v>71.86</v>
      </c>
      <c r="G120" s="9">
        <v>81.24</v>
      </c>
      <c r="H120" s="9">
        <f t="shared" si="3"/>
        <v>77.488</v>
      </c>
      <c r="I120" s="8">
        <v>3</v>
      </c>
      <c r="J120" s="7"/>
    </row>
    <row r="121" s="1" customFormat="1" customHeight="1" spans="1:10">
      <c r="A121" s="7" t="s">
        <v>272</v>
      </c>
      <c r="B121" s="7" t="s">
        <v>273</v>
      </c>
      <c r="C121" s="13" t="s">
        <v>267</v>
      </c>
      <c r="D121" s="13" t="s">
        <v>128</v>
      </c>
      <c r="E121" s="8">
        <v>1026</v>
      </c>
      <c r="F121" s="9">
        <v>69.94</v>
      </c>
      <c r="G121" s="9">
        <v>81</v>
      </c>
      <c r="H121" s="9">
        <f t="shared" si="3"/>
        <v>76.576</v>
      </c>
      <c r="I121" s="8">
        <v>4</v>
      </c>
      <c r="J121" s="7"/>
    </row>
    <row r="122" s="1" customFormat="1" customHeight="1" spans="1:10">
      <c r="A122" s="7" t="s">
        <v>274</v>
      </c>
      <c r="B122" s="7" t="s">
        <v>275</v>
      </c>
      <c r="C122" s="13" t="s">
        <v>267</v>
      </c>
      <c r="D122" s="13" t="s">
        <v>128</v>
      </c>
      <c r="E122" s="8">
        <v>1026</v>
      </c>
      <c r="F122" s="9">
        <v>70.12</v>
      </c>
      <c r="G122" s="9">
        <v>78.28</v>
      </c>
      <c r="H122" s="9">
        <f t="shared" si="3"/>
        <v>75.016</v>
      </c>
      <c r="I122" s="8">
        <v>5</v>
      </c>
      <c r="J122" s="7"/>
    </row>
    <row r="123" s="1" customFormat="1" customHeight="1" spans="1:10">
      <c r="A123" s="7" t="s">
        <v>276</v>
      </c>
      <c r="B123" s="7" t="s">
        <v>277</v>
      </c>
      <c r="C123" s="13" t="s">
        <v>267</v>
      </c>
      <c r="D123" s="13" t="s">
        <v>278</v>
      </c>
      <c r="E123" s="8">
        <v>1027</v>
      </c>
      <c r="F123" s="9">
        <v>79.09</v>
      </c>
      <c r="G123" s="9">
        <v>87.6</v>
      </c>
      <c r="H123" s="9">
        <f t="shared" si="3"/>
        <v>84.196</v>
      </c>
      <c r="I123" s="8">
        <v>1</v>
      </c>
      <c r="J123" s="7"/>
    </row>
    <row r="124" s="1" customFormat="1" customHeight="1" spans="1:10">
      <c r="A124" s="7" t="s">
        <v>279</v>
      </c>
      <c r="B124" s="7" t="s">
        <v>280</v>
      </c>
      <c r="C124" s="13" t="s">
        <v>267</v>
      </c>
      <c r="D124" s="13" t="s">
        <v>278</v>
      </c>
      <c r="E124" s="8">
        <v>1027</v>
      </c>
      <c r="F124" s="9">
        <v>79.56</v>
      </c>
      <c r="G124" s="9">
        <v>81.4</v>
      </c>
      <c r="H124" s="9">
        <f t="shared" si="3"/>
        <v>80.664</v>
      </c>
      <c r="I124" s="8">
        <v>2</v>
      </c>
      <c r="J124" s="7"/>
    </row>
    <row r="125" s="1" customFormat="1" customHeight="1" spans="1:10">
      <c r="A125" s="7" t="s">
        <v>281</v>
      </c>
      <c r="B125" s="7" t="s">
        <v>282</v>
      </c>
      <c r="C125" s="13" t="s">
        <v>267</v>
      </c>
      <c r="D125" s="13" t="s">
        <v>278</v>
      </c>
      <c r="E125" s="8">
        <v>1027</v>
      </c>
      <c r="F125" s="9">
        <v>79.02</v>
      </c>
      <c r="G125" s="9">
        <v>76.8</v>
      </c>
      <c r="H125" s="9">
        <f t="shared" si="3"/>
        <v>77.688</v>
      </c>
      <c r="I125" s="8">
        <v>3</v>
      </c>
      <c r="J125" s="7"/>
    </row>
    <row r="126" s="1" customFormat="1" customHeight="1" spans="1:10">
      <c r="A126" s="7" t="s">
        <v>283</v>
      </c>
      <c r="B126" s="7" t="s">
        <v>284</v>
      </c>
      <c r="C126" s="13" t="s">
        <v>267</v>
      </c>
      <c r="D126" s="13" t="s">
        <v>278</v>
      </c>
      <c r="E126" s="8">
        <v>1027</v>
      </c>
      <c r="F126" s="9">
        <v>74.3</v>
      </c>
      <c r="G126" s="9">
        <v>79.4</v>
      </c>
      <c r="H126" s="9">
        <f t="shared" si="3"/>
        <v>77.36</v>
      </c>
      <c r="I126" s="8">
        <v>4</v>
      </c>
      <c r="J126" s="7"/>
    </row>
    <row r="127" s="1" customFormat="1" customHeight="1" spans="1:10">
      <c r="A127" s="7" t="s">
        <v>285</v>
      </c>
      <c r="B127" s="7" t="s">
        <v>286</v>
      </c>
      <c r="C127" s="13" t="s">
        <v>267</v>
      </c>
      <c r="D127" s="13" t="s">
        <v>278</v>
      </c>
      <c r="E127" s="8">
        <v>1027</v>
      </c>
      <c r="F127" s="9">
        <v>73.86</v>
      </c>
      <c r="G127" s="9">
        <v>79.4</v>
      </c>
      <c r="H127" s="9">
        <f t="shared" si="3"/>
        <v>77.184</v>
      </c>
      <c r="I127" s="8">
        <v>5</v>
      </c>
      <c r="J127" s="7"/>
    </row>
    <row r="128" s="1" customFormat="1" customHeight="1" spans="1:10">
      <c r="A128" s="7" t="s">
        <v>287</v>
      </c>
      <c r="B128" s="7" t="s">
        <v>288</v>
      </c>
      <c r="C128" s="13" t="s">
        <v>289</v>
      </c>
      <c r="D128" s="13" t="s">
        <v>150</v>
      </c>
      <c r="E128" s="8">
        <v>1028</v>
      </c>
      <c r="F128" s="9">
        <v>76.8</v>
      </c>
      <c r="G128" s="9">
        <v>82.4</v>
      </c>
      <c r="H128" s="9">
        <f t="shared" si="3"/>
        <v>80.16</v>
      </c>
      <c r="I128" s="8">
        <v>1</v>
      </c>
      <c r="J128" s="7"/>
    </row>
    <row r="129" s="1" customFormat="1" customHeight="1" spans="1:10">
      <c r="A129" s="7" t="s">
        <v>290</v>
      </c>
      <c r="B129" s="7" t="s">
        <v>291</v>
      </c>
      <c r="C129" s="13" t="s">
        <v>289</v>
      </c>
      <c r="D129" s="13" t="s">
        <v>150</v>
      </c>
      <c r="E129" s="8">
        <v>1028</v>
      </c>
      <c r="F129" s="9">
        <v>73.76</v>
      </c>
      <c r="G129" s="9">
        <v>82</v>
      </c>
      <c r="H129" s="9">
        <f t="shared" si="3"/>
        <v>78.704</v>
      </c>
      <c r="I129" s="8">
        <v>2</v>
      </c>
      <c r="J129" s="7"/>
    </row>
    <row r="130" s="1" customFormat="1" customHeight="1" spans="1:10">
      <c r="A130" s="7" t="s">
        <v>292</v>
      </c>
      <c r="B130" s="7" t="s">
        <v>293</v>
      </c>
      <c r="C130" s="13" t="s">
        <v>289</v>
      </c>
      <c r="D130" s="13" t="s">
        <v>150</v>
      </c>
      <c r="E130" s="8">
        <v>1028</v>
      </c>
      <c r="F130" s="9">
        <v>77.28</v>
      </c>
      <c r="G130" s="9">
        <v>78.6</v>
      </c>
      <c r="H130" s="9">
        <f t="shared" si="3"/>
        <v>78.072</v>
      </c>
      <c r="I130" s="8">
        <v>3</v>
      </c>
      <c r="J130" s="7"/>
    </row>
    <row r="131" s="1" customFormat="1" customHeight="1" spans="1:10">
      <c r="A131" s="7" t="s">
        <v>294</v>
      </c>
      <c r="B131" s="7" t="s">
        <v>295</v>
      </c>
      <c r="C131" s="13" t="s">
        <v>289</v>
      </c>
      <c r="D131" s="13" t="s">
        <v>150</v>
      </c>
      <c r="E131" s="8">
        <v>1028</v>
      </c>
      <c r="F131" s="9">
        <v>72.16</v>
      </c>
      <c r="G131" s="9">
        <v>77.2</v>
      </c>
      <c r="H131" s="9">
        <f t="shared" si="3"/>
        <v>75.184</v>
      </c>
      <c r="I131" s="8">
        <v>4</v>
      </c>
      <c r="J131" s="7"/>
    </row>
    <row r="132" s="1" customFormat="1" customHeight="1" spans="1:10">
      <c r="A132" s="7" t="s">
        <v>296</v>
      </c>
      <c r="B132" s="7" t="s">
        <v>297</v>
      </c>
      <c r="C132" s="13" t="s">
        <v>289</v>
      </c>
      <c r="D132" s="13" t="s">
        <v>150</v>
      </c>
      <c r="E132" s="8">
        <v>1028</v>
      </c>
      <c r="F132" s="9">
        <v>73.36</v>
      </c>
      <c r="G132" s="9"/>
      <c r="H132" s="9">
        <f t="shared" si="3"/>
        <v>29.344</v>
      </c>
      <c r="I132" s="8">
        <v>5</v>
      </c>
      <c r="J132" s="7" t="s">
        <v>65</v>
      </c>
    </row>
    <row r="133" s="1" customFormat="1" customHeight="1" spans="1:10">
      <c r="A133" s="7" t="s">
        <v>298</v>
      </c>
      <c r="B133" s="7" t="s">
        <v>299</v>
      </c>
      <c r="C133" s="13" t="s">
        <v>300</v>
      </c>
      <c r="D133" s="13" t="s">
        <v>301</v>
      </c>
      <c r="E133" s="8">
        <v>1029</v>
      </c>
      <c r="F133" s="9">
        <v>69.69</v>
      </c>
      <c r="G133" s="9">
        <v>86.48</v>
      </c>
      <c r="H133" s="9">
        <f t="shared" si="3"/>
        <v>79.764</v>
      </c>
      <c r="I133" s="8">
        <v>1</v>
      </c>
      <c r="J133" s="7"/>
    </row>
    <row r="134" s="1" customFormat="1" customHeight="1" spans="1:10">
      <c r="A134" s="7" t="s">
        <v>302</v>
      </c>
      <c r="B134" s="7" t="s">
        <v>303</v>
      </c>
      <c r="C134" s="13" t="s">
        <v>300</v>
      </c>
      <c r="D134" s="13" t="s">
        <v>301</v>
      </c>
      <c r="E134" s="8">
        <v>1029</v>
      </c>
      <c r="F134" s="9">
        <v>76.84</v>
      </c>
      <c r="G134" s="9">
        <v>71.12</v>
      </c>
      <c r="H134" s="9">
        <f t="shared" si="3"/>
        <v>73.408</v>
      </c>
      <c r="I134" s="8">
        <v>2</v>
      </c>
      <c r="J134" s="7"/>
    </row>
    <row r="135" s="1" customFormat="1" customHeight="1" spans="1:10">
      <c r="A135" s="7" t="s">
        <v>304</v>
      </c>
      <c r="B135" s="7" t="s">
        <v>305</v>
      </c>
      <c r="C135" s="13" t="s">
        <v>300</v>
      </c>
      <c r="D135" s="13" t="s">
        <v>301</v>
      </c>
      <c r="E135" s="8">
        <v>1029</v>
      </c>
      <c r="F135" s="9">
        <v>71.58</v>
      </c>
      <c r="G135" s="9">
        <v>73.2</v>
      </c>
      <c r="H135" s="9">
        <f t="shared" si="3"/>
        <v>72.552</v>
      </c>
      <c r="I135" s="8">
        <v>3</v>
      </c>
      <c r="J135" s="7"/>
    </row>
    <row r="136" s="1" customFormat="1" customHeight="1" spans="1:10">
      <c r="A136" s="7" t="s">
        <v>306</v>
      </c>
      <c r="B136" s="7" t="s">
        <v>307</v>
      </c>
      <c r="C136" s="13" t="s">
        <v>300</v>
      </c>
      <c r="D136" s="13" t="s">
        <v>301</v>
      </c>
      <c r="E136" s="8">
        <v>1029</v>
      </c>
      <c r="F136" s="9">
        <v>66.71</v>
      </c>
      <c r="G136" s="9">
        <v>74.9</v>
      </c>
      <c r="H136" s="9">
        <f t="shared" si="3"/>
        <v>71.624</v>
      </c>
      <c r="I136" s="8">
        <v>4</v>
      </c>
      <c r="J136" s="7"/>
    </row>
    <row r="137" s="1" customFormat="1" customHeight="1" spans="1:10">
      <c r="A137" s="7" t="s">
        <v>308</v>
      </c>
      <c r="B137" s="7" t="s">
        <v>309</v>
      </c>
      <c r="C137" s="13" t="s">
        <v>300</v>
      </c>
      <c r="D137" s="13" t="s">
        <v>301</v>
      </c>
      <c r="E137" s="8">
        <v>1029</v>
      </c>
      <c r="F137" s="9">
        <v>67.99</v>
      </c>
      <c r="G137" s="9">
        <v>71.92</v>
      </c>
      <c r="H137" s="9">
        <f t="shared" si="3"/>
        <v>70.348</v>
      </c>
      <c r="I137" s="8">
        <v>5</v>
      </c>
      <c r="J137" s="7"/>
    </row>
    <row r="138" s="1" customFormat="1" customHeight="1" spans="1:10">
      <c r="A138" s="7" t="s">
        <v>310</v>
      </c>
      <c r="B138" s="7" t="s">
        <v>311</v>
      </c>
      <c r="C138" s="13" t="s">
        <v>312</v>
      </c>
      <c r="D138" s="13" t="s">
        <v>313</v>
      </c>
      <c r="E138" s="8">
        <v>1030</v>
      </c>
      <c r="F138" s="9">
        <v>70.88</v>
      </c>
      <c r="G138" s="9">
        <v>82.2</v>
      </c>
      <c r="H138" s="9">
        <f t="shared" si="3"/>
        <v>77.672</v>
      </c>
      <c r="I138" s="8">
        <v>1</v>
      </c>
      <c r="J138" s="7"/>
    </row>
    <row r="139" s="1" customFormat="1" customHeight="1" spans="1:10">
      <c r="A139" s="7" t="s">
        <v>314</v>
      </c>
      <c r="B139" s="7" t="s">
        <v>315</v>
      </c>
      <c r="C139" s="13" t="s">
        <v>312</v>
      </c>
      <c r="D139" s="13" t="s">
        <v>313</v>
      </c>
      <c r="E139" s="8">
        <v>1030</v>
      </c>
      <c r="F139" s="9">
        <v>71.64</v>
      </c>
      <c r="G139" s="9">
        <v>77.4</v>
      </c>
      <c r="H139" s="9">
        <f t="shared" si="3"/>
        <v>75.096</v>
      </c>
      <c r="I139" s="8">
        <v>2</v>
      </c>
      <c r="J139" s="7"/>
    </row>
    <row r="140" s="1" customFormat="1" customHeight="1" spans="1:10">
      <c r="A140" s="7" t="s">
        <v>316</v>
      </c>
      <c r="B140" s="7" t="s">
        <v>317</v>
      </c>
      <c r="C140" s="13" t="s">
        <v>312</v>
      </c>
      <c r="D140" s="13" t="s">
        <v>313</v>
      </c>
      <c r="E140" s="8">
        <v>1030</v>
      </c>
      <c r="F140" s="9">
        <v>67.66</v>
      </c>
      <c r="G140" s="9">
        <v>74.8</v>
      </c>
      <c r="H140" s="9">
        <f t="shared" si="3"/>
        <v>71.944</v>
      </c>
      <c r="I140" s="8">
        <v>3</v>
      </c>
      <c r="J140" s="7"/>
    </row>
    <row r="141" s="1" customFormat="1" customHeight="1" spans="1:10">
      <c r="A141" s="7" t="s">
        <v>318</v>
      </c>
      <c r="B141" s="7" t="s">
        <v>319</v>
      </c>
      <c r="C141" s="13" t="s">
        <v>312</v>
      </c>
      <c r="D141" s="13" t="s">
        <v>313</v>
      </c>
      <c r="E141" s="8">
        <v>1030</v>
      </c>
      <c r="F141" s="9">
        <v>70.09</v>
      </c>
      <c r="G141" s="9">
        <v>70.8</v>
      </c>
      <c r="H141" s="9">
        <f t="shared" si="3"/>
        <v>70.516</v>
      </c>
      <c r="I141" s="8">
        <v>4</v>
      </c>
      <c r="J141" s="7"/>
    </row>
    <row r="142" s="1" customFormat="1" customHeight="1" spans="1:10">
      <c r="A142" s="7" t="s">
        <v>320</v>
      </c>
      <c r="B142" s="7" t="s">
        <v>321</v>
      </c>
      <c r="C142" s="13" t="s">
        <v>312</v>
      </c>
      <c r="D142" s="13" t="s">
        <v>313</v>
      </c>
      <c r="E142" s="8">
        <v>1030</v>
      </c>
      <c r="F142" s="9">
        <v>71.86</v>
      </c>
      <c r="G142" s="9">
        <v>67.4</v>
      </c>
      <c r="H142" s="9">
        <f t="shared" si="3"/>
        <v>69.184</v>
      </c>
      <c r="I142" s="8">
        <v>5</v>
      </c>
      <c r="J142" s="7"/>
    </row>
    <row r="143" s="1" customFormat="1" customHeight="1" spans="1:10">
      <c r="A143" s="7" t="s">
        <v>322</v>
      </c>
      <c r="B143" s="7" t="s">
        <v>323</v>
      </c>
      <c r="C143" s="13" t="s">
        <v>312</v>
      </c>
      <c r="D143" s="13" t="s">
        <v>301</v>
      </c>
      <c r="E143" s="8">
        <v>1031</v>
      </c>
      <c r="F143" s="9">
        <v>68.38</v>
      </c>
      <c r="G143" s="9">
        <v>82.14</v>
      </c>
      <c r="H143" s="9">
        <f t="shared" si="3"/>
        <v>76.636</v>
      </c>
      <c r="I143" s="8">
        <v>1</v>
      </c>
      <c r="J143" s="7"/>
    </row>
    <row r="144" s="1" customFormat="1" customHeight="1" spans="1:10">
      <c r="A144" s="7" t="s">
        <v>324</v>
      </c>
      <c r="B144" s="7" t="s">
        <v>325</v>
      </c>
      <c r="C144" s="13" t="s">
        <v>312</v>
      </c>
      <c r="D144" s="13" t="s">
        <v>301</v>
      </c>
      <c r="E144" s="8">
        <v>1031</v>
      </c>
      <c r="F144" s="9">
        <v>70.16</v>
      </c>
      <c r="G144" s="9">
        <v>73.9</v>
      </c>
      <c r="H144" s="9">
        <f t="shared" si="3"/>
        <v>72.404</v>
      </c>
      <c r="I144" s="8">
        <v>2</v>
      </c>
      <c r="J144" s="7"/>
    </row>
    <row r="145" s="1" customFormat="1" customHeight="1" spans="1:10">
      <c r="A145" s="7" t="s">
        <v>326</v>
      </c>
      <c r="B145" s="7" t="s">
        <v>327</v>
      </c>
      <c r="C145" s="13" t="s">
        <v>312</v>
      </c>
      <c r="D145" s="13" t="s">
        <v>301</v>
      </c>
      <c r="E145" s="8">
        <v>1031</v>
      </c>
      <c r="F145" s="9">
        <v>68.35</v>
      </c>
      <c r="G145" s="9">
        <v>74.84</v>
      </c>
      <c r="H145" s="9">
        <f t="shared" si="3"/>
        <v>72.244</v>
      </c>
      <c r="I145" s="8">
        <v>3</v>
      </c>
      <c r="J145" s="7"/>
    </row>
    <row r="146" s="1" customFormat="1" customHeight="1" spans="1:10">
      <c r="A146" s="7" t="s">
        <v>328</v>
      </c>
      <c r="B146" s="7" t="s">
        <v>329</v>
      </c>
      <c r="C146" s="13" t="s">
        <v>312</v>
      </c>
      <c r="D146" s="13" t="s">
        <v>301</v>
      </c>
      <c r="E146" s="8">
        <v>1031</v>
      </c>
      <c r="F146" s="9">
        <v>65.7</v>
      </c>
      <c r="G146" s="9">
        <v>71.6</v>
      </c>
      <c r="H146" s="9">
        <f t="shared" si="3"/>
        <v>69.24</v>
      </c>
      <c r="I146" s="8">
        <v>4</v>
      </c>
      <c r="J146" s="7"/>
    </row>
    <row r="147" s="1" customFormat="1" customHeight="1" spans="1:10">
      <c r="A147" s="7" t="s">
        <v>330</v>
      </c>
      <c r="B147" s="7" t="s">
        <v>331</v>
      </c>
      <c r="C147" s="13" t="s">
        <v>312</v>
      </c>
      <c r="D147" s="13" t="s">
        <v>301</v>
      </c>
      <c r="E147" s="8">
        <v>1031</v>
      </c>
      <c r="F147" s="9">
        <v>66.17</v>
      </c>
      <c r="G147" s="9"/>
      <c r="H147" s="9">
        <f t="shared" si="3"/>
        <v>26.468</v>
      </c>
      <c r="I147" s="8">
        <v>5</v>
      </c>
      <c r="J147" s="7" t="s">
        <v>65</v>
      </c>
    </row>
    <row r="148" s="1" customFormat="1" customHeight="1" spans="1:10">
      <c r="A148" s="7" t="s">
        <v>332</v>
      </c>
      <c r="B148" s="7" t="s">
        <v>333</v>
      </c>
      <c r="C148" s="13" t="s">
        <v>334</v>
      </c>
      <c r="D148" s="13" t="s">
        <v>313</v>
      </c>
      <c r="E148" s="8">
        <v>1032</v>
      </c>
      <c r="F148" s="9">
        <v>71.61</v>
      </c>
      <c r="G148" s="9">
        <v>79</v>
      </c>
      <c r="H148" s="9">
        <f t="shared" si="3"/>
        <v>76.044</v>
      </c>
      <c r="I148" s="8">
        <v>1</v>
      </c>
      <c r="J148" s="7"/>
    </row>
    <row r="149" s="1" customFormat="1" customHeight="1" spans="1:10">
      <c r="A149" s="7" t="s">
        <v>335</v>
      </c>
      <c r="B149" s="7" t="s">
        <v>336</v>
      </c>
      <c r="C149" s="13" t="s">
        <v>334</v>
      </c>
      <c r="D149" s="13" t="s">
        <v>313</v>
      </c>
      <c r="E149" s="8">
        <v>1032</v>
      </c>
      <c r="F149" s="9">
        <v>64.93</v>
      </c>
      <c r="G149" s="9">
        <v>80.6</v>
      </c>
      <c r="H149" s="9">
        <f t="shared" si="3"/>
        <v>74.332</v>
      </c>
      <c r="I149" s="8">
        <v>2</v>
      </c>
      <c r="J149" s="7"/>
    </row>
    <row r="150" s="1" customFormat="1" customHeight="1" spans="1:10">
      <c r="A150" s="7" t="s">
        <v>337</v>
      </c>
      <c r="B150" s="7" t="s">
        <v>338</v>
      </c>
      <c r="C150" s="13" t="s">
        <v>334</v>
      </c>
      <c r="D150" s="13" t="s">
        <v>313</v>
      </c>
      <c r="E150" s="8">
        <v>1032</v>
      </c>
      <c r="F150" s="9">
        <v>66.35</v>
      </c>
      <c r="G150" s="9">
        <v>75.6</v>
      </c>
      <c r="H150" s="9">
        <f t="shared" si="3"/>
        <v>71.9</v>
      </c>
      <c r="I150" s="8">
        <v>3</v>
      </c>
      <c r="J150" s="7"/>
    </row>
    <row r="151" s="1" customFormat="1" customHeight="1" spans="1:10">
      <c r="A151" s="7" t="s">
        <v>339</v>
      </c>
      <c r="B151" s="7" t="s">
        <v>340</v>
      </c>
      <c r="C151" s="13" t="s">
        <v>334</v>
      </c>
      <c r="D151" s="13" t="s">
        <v>313</v>
      </c>
      <c r="E151" s="8">
        <v>1032</v>
      </c>
      <c r="F151" s="9">
        <v>66.28</v>
      </c>
      <c r="G151" s="9">
        <v>74</v>
      </c>
      <c r="H151" s="9">
        <f t="shared" si="3"/>
        <v>70.912</v>
      </c>
      <c r="I151" s="8">
        <v>4</v>
      </c>
      <c r="J151" s="7"/>
    </row>
    <row r="152" s="1" customFormat="1" customHeight="1" spans="1:10">
      <c r="A152" s="7" t="s">
        <v>341</v>
      </c>
      <c r="B152" s="7" t="s">
        <v>342</v>
      </c>
      <c r="C152" s="13" t="s">
        <v>334</v>
      </c>
      <c r="D152" s="13" t="s">
        <v>313</v>
      </c>
      <c r="E152" s="8">
        <v>1032</v>
      </c>
      <c r="F152" s="9">
        <v>68.09</v>
      </c>
      <c r="G152" s="9">
        <v>71.8</v>
      </c>
      <c r="H152" s="9">
        <f t="shared" si="3"/>
        <v>70.316</v>
      </c>
      <c r="I152" s="8">
        <v>5</v>
      </c>
      <c r="J152" s="7"/>
    </row>
  </sheetData>
  <sortState ref="A3:T152">
    <sortCondition ref="E3:E152"/>
    <sortCondition ref="H3:H152" descending="1"/>
  </sortState>
  <mergeCells count="1">
    <mergeCell ref="A1:J1"/>
  </mergeCells>
  <dataValidations count="1">
    <dataValidation allowBlank="1" showInputMessage="1" showErrorMessage="1" sqref="G3:I152"/>
  </dataValidations>
  <printOptions horizontalCentered="1"/>
  <pageMargins left="0.393055555555556" right="0.629861111111111" top="0.511805555555556" bottom="0.354166666666667" header="0.354166666666667" footer="0.118055555555556"/>
  <pageSetup paperSize="9" scale="72" orientation="portrait" horizontalDpi="600"/>
  <headerFooter>
    <oddFooter>&amp;C第 &amp;P 页，共 &amp;N 页</oddFooter>
  </headerFooter>
  <rowBreaks count="5" manualBreakCount="5">
    <brk id="29" max="9" man="1"/>
    <brk id="56" max="9" man="1"/>
    <brk id="83" max="9" man="1"/>
    <brk id="110" max="9" man="1"/>
    <brk id="1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考核总成绩及排名表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飓风</cp:lastModifiedBy>
  <dcterms:created xsi:type="dcterms:W3CDTF">2025-09-10T03:17:00Z</dcterms:created>
  <dcterms:modified xsi:type="dcterms:W3CDTF">2025-09-28T01:30:13Z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07722D4FDF7A4F828469C7554DD8E14A_12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