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1" sheetId="1" r:id="rId1"/>
  </sheets>
  <definedNames>
    <definedName name="_xlnm._FilterDatabase" localSheetId="0" hidden="1">'1'!$A$3:$I$3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<sst xmlns="http://schemas.openxmlformats.org/spreadsheetml/2006/main" count="245" uniqueCount="85">
  <si>
    <t>附件1：</t>
  </si>
  <si>
    <t>修文县2023年公开招聘社区工作者面试人员名单</t>
  </si>
  <si>
    <t>序号</t>
  </si>
  <si>
    <t>准考证号</t>
  </si>
  <si>
    <t>姓名</t>
  </si>
  <si>
    <t>笔试成绩</t>
  </si>
  <si>
    <t>招聘单位</t>
  </si>
  <si>
    <t>招聘单位代码</t>
  </si>
  <si>
    <t>招聘岗位</t>
  </si>
  <si>
    <t>招聘岗位代码</t>
  </si>
  <si>
    <t>排名</t>
  </si>
  <si>
    <t>候考室分组</t>
  </si>
  <si>
    <t>曹雨嫣</t>
  </si>
  <si>
    <t>修文县景阳街道景阳社区</t>
  </si>
  <si>
    <t>公共事务员</t>
  </si>
  <si>
    <t>第一组</t>
  </si>
  <si>
    <t>陈国斌</t>
  </si>
  <si>
    <t>潘明顺</t>
  </si>
  <si>
    <t>2023030100606</t>
  </si>
  <si>
    <t>聂培敏</t>
  </si>
  <si>
    <t>修文县景阳街道襄阳社区</t>
  </si>
  <si>
    <t>姚涛</t>
  </si>
  <si>
    <t>冯健鹏</t>
  </si>
  <si>
    <t>徐颖</t>
  </si>
  <si>
    <t>胡静</t>
  </si>
  <si>
    <t>敖洪娅</t>
  </si>
  <si>
    <t>杨林勇</t>
  </si>
  <si>
    <t>姚崔灿</t>
  </si>
  <si>
    <t>李若梅</t>
  </si>
  <si>
    <t>雷文蕊</t>
  </si>
  <si>
    <t>杨正波</t>
  </si>
  <si>
    <t>梅嫒</t>
  </si>
  <si>
    <t>陆治任</t>
  </si>
  <si>
    <t>徐滨洪</t>
  </si>
  <si>
    <t>王莉灵</t>
  </si>
  <si>
    <t>韦杰</t>
  </si>
  <si>
    <t>修文县景阳街道珍珠河社区</t>
  </si>
  <si>
    <t>胡黎</t>
  </si>
  <si>
    <t>张贤</t>
  </si>
  <si>
    <t>叶根</t>
  </si>
  <si>
    <t>修文县龙场街道虎山社区</t>
  </si>
  <si>
    <t>第二组</t>
  </si>
  <si>
    <t>陶祝吉</t>
  </si>
  <si>
    <t>冯钇炜</t>
  </si>
  <si>
    <t>陈屿琳</t>
  </si>
  <si>
    <t>蔡俏</t>
  </si>
  <si>
    <t>修文县龙场街道龙岗社区</t>
  </si>
  <si>
    <t>施艳</t>
  </si>
  <si>
    <t>魏玉龙</t>
  </si>
  <si>
    <t>宋文霞</t>
  </si>
  <si>
    <t>路忠雪</t>
  </si>
  <si>
    <t>赵红亚</t>
  </si>
  <si>
    <t>李昌云</t>
  </si>
  <si>
    <t>罗念一</t>
  </si>
  <si>
    <t>叶桃</t>
  </si>
  <si>
    <t>郭源</t>
  </si>
  <si>
    <t>薛菊</t>
  </si>
  <si>
    <t>蒋诗瑛</t>
  </si>
  <si>
    <t>樊梅</t>
  </si>
  <si>
    <t>修文县龙场街道栖凤社区</t>
  </si>
  <si>
    <t>陈杰</t>
  </si>
  <si>
    <t>凌舒俞</t>
  </si>
  <si>
    <t>穆民强</t>
  </si>
  <si>
    <t>修文县小箐乡小箐社区</t>
  </si>
  <si>
    <t>第三组</t>
  </si>
  <si>
    <t>尹曼</t>
  </si>
  <si>
    <t>张雪霜</t>
  </si>
  <si>
    <t>阳利安</t>
  </si>
  <si>
    <t>陈英文</t>
  </si>
  <si>
    <t>刘官伍</t>
  </si>
  <si>
    <t>余宗建</t>
  </si>
  <si>
    <t>修文县扎佐街道红桥社区</t>
  </si>
  <si>
    <t>吴鑫</t>
  </si>
  <si>
    <t>刘成程</t>
  </si>
  <si>
    <t>周航</t>
  </si>
  <si>
    <t>钱咏梅</t>
  </si>
  <si>
    <t>戴青云</t>
  </si>
  <si>
    <t>张正威</t>
  </si>
  <si>
    <t>修文县久长街道青龙社区</t>
  </si>
  <si>
    <t>杨鹏</t>
  </si>
  <si>
    <t>李维珍</t>
  </si>
  <si>
    <t>陈相勤</t>
  </si>
  <si>
    <t>修文县久长街道长久社区</t>
  </si>
  <si>
    <t>柴青</t>
  </si>
  <si>
    <t>肖广朴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</si>
</sst>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62"/>
      <scheme val="minor"/>
    </font>
    <font>
      <sz val="11"/>
      <name val="宋体"/>
      <charset val="134"/>
      <scheme val="minor"/>
    </font>
    <font>
      <sz val="16"/>
      <name val="方正小标宋简体"/>
      <charset val="162"/>
    </font>
    <font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40" workbookViewId="0">
      <selection activeCell="K66" sqref="K66"/>
    </sheetView>
  </sheetViews>
  <sheetFormatPr defaultColWidth="8.89166666666667" defaultRowHeight="13.5"/>
  <cols>
    <col min="1" max="1" width="3.75" style="3" customWidth="1"/>
    <col min="2" max="2" width="14.75" style="4" customWidth="1"/>
    <col min="3" max="3" width="7.375" style="1" customWidth="1"/>
    <col min="4" max="4" width="5.625" style="1" customWidth="1"/>
    <col min="5" max="5" width="22.5" style="1" customWidth="1"/>
    <col min="6" max="6" width="9.625" style="1" customWidth="1"/>
    <col min="7" max="7" width="10.5" style="1" customWidth="1"/>
    <col min="8" max="8" width="12" style="1" customWidth="1"/>
    <col min="9" max="9" width="5.625" style="1" customWidth="1"/>
    <col min="10" max="10" width="7.5" style="1" customWidth="1"/>
    <col min="11" max="16384" width="8.89166666666667" style="1"/>
  </cols>
  <sheetData>
    <row r="1" spans="1:2">
      <c r="A1" s="5" t="s">
        <v>0</v>
      </c>
      <c r="B1" s="5"/>
    </row>
    <row r="2" s="1" customFormat="1" ht="30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2" customHeight="1" spans="1:10">
      <c r="A3" s="7" t="s">
        <v>2</v>
      </c>
      <c r="B3" s="8" t="s">
        <v>3</v>
      </c>
      <c r="C3" s="9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1" customHeight="1" spans="1:10">
      <c r="A4" s="10">
        <v>1</v>
      </c>
      <c r="B4" s="11">
        <v>2023030100130</v>
      </c>
      <c r="C4" s="12" t="s">
        <v>12</v>
      </c>
      <c r="D4" s="13">
        <v>98.5</v>
      </c>
      <c r="E4" s="10" t="s">
        <v>13</v>
      </c>
      <c r="F4" s="10">
        <v>20230301</v>
      </c>
      <c r="G4" s="10" t="s">
        <v>14</v>
      </c>
      <c r="H4" s="10">
        <v>2023030101</v>
      </c>
      <c r="I4" s="10">
        <f>SUMPRODUCT(($E$4:$E$55=E4)*($D$4:$D$55&gt;D4))+1</f>
        <v>1</v>
      </c>
      <c r="J4" s="10" t="s">
        <v>15</v>
      </c>
    </row>
    <row r="5" s="1" customFormat="1" ht="21" customHeight="1" spans="1:10">
      <c r="A5" s="10">
        <v>2</v>
      </c>
      <c r="B5" s="11">
        <v>2023030100113</v>
      </c>
      <c r="C5" s="12" t="s">
        <v>16</v>
      </c>
      <c r="D5" s="13">
        <v>88.5</v>
      </c>
      <c r="E5" s="10" t="s">
        <v>13</v>
      </c>
      <c r="F5" s="10">
        <v>20230301</v>
      </c>
      <c r="G5" s="10" t="s">
        <v>14</v>
      </c>
      <c r="H5" s="10">
        <v>2023030101</v>
      </c>
      <c r="I5" s="10">
        <f>SUMPRODUCT(($E$4:$E$55=E5)*($D$4:$D$55&gt;D5))+1</f>
        <v>2</v>
      </c>
      <c r="J5" s="10" t="s">
        <v>15</v>
      </c>
    </row>
    <row r="6" s="1" customFormat="1" ht="21" customHeight="1" spans="1:10">
      <c r="A6" s="10">
        <v>3</v>
      </c>
      <c r="B6" s="11">
        <v>2023030100123</v>
      </c>
      <c r="C6" s="12" t="s">
        <v>17</v>
      </c>
      <c r="D6" s="13">
        <v>79</v>
      </c>
      <c r="E6" s="10" t="s">
        <v>13</v>
      </c>
      <c r="F6" s="10">
        <v>20230301</v>
      </c>
      <c r="G6" s="10" t="s">
        <v>14</v>
      </c>
      <c r="H6" s="10">
        <v>2023030101</v>
      </c>
      <c r="I6" s="10">
        <f>SUMPRODUCT(($E$4:$E$55=E6)*($D$4:$D$55&gt;D6))+1</f>
        <v>3</v>
      </c>
      <c r="J6" s="10" t="s">
        <v>15</v>
      </c>
    </row>
    <row r="7" s="1" customFormat="1" ht="21" customHeight="1" spans="1:10">
      <c r="A7" s="10">
        <v>4</v>
      </c>
      <c r="B7" s="11" t="s">
        <v>18</v>
      </c>
      <c r="C7" s="12" t="s">
        <v>19</v>
      </c>
      <c r="D7" s="13">
        <v>106.5</v>
      </c>
      <c r="E7" s="10" t="s">
        <v>20</v>
      </c>
      <c r="F7" s="10">
        <v>20230302</v>
      </c>
      <c r="G7" s="10" t="s">
        <v>14</v>
      </c>
      <c r="H7" s="10">
        <v>2023030201</v>
      </c>
      <c r="I7" s="10">
        <f>SUMPRODUCT(($E$4:$E$55=E7)*($D$4:$D$55&gt;D7))+1</f>
        <v>1</v>
      </c>
      <c r="J7" s="10" t="s">
        <v>15</v>
      </c>
    </row>
    <row r="8" s="1" customFormat="1" ht="21" customHeight="1" spans="1:10">
      <c r="A8" s="10">
        <v>5</v>
      </c>
      <c r="B8" s="11">
        <v>2023030100428</v>
      </c>
      <c r="C8" s="12" t="s">
        <v>21</v>
      </c>
      <c r="D8" s="13">
        <v>102.5</v>
      </c>
      <c r="E8" s="10" t="s">
        <v>20</v>
      </c>
      <c r="F8" s="10">
        <v>20230302</v>
      </c>
      <c r="G8" s="10" t="s">
        <v>14</v>
      </c>
      <c r="H8" s="10">
        <v>2023030201</v>
      </c>
      <c r="I8" s="10">
        <f>SUMPRODUCT(($E$4:$E$55=E8)*($D$4:$D$55&gt;D8))+1</f>
        <v>2</v>
      </c>
      <c r="J8" s="10" t="s">
        <v>15</v>
      </c>
    </row>
    <row r="9" s="1" customFormat="1" ht="21" customHeight="1" spans="1:10">
      <c r="A9" s="10">
        <v>6</v>
      </c>
      <c r="B9" s="11">
        <v>2023030100302</v>
      </c>
      <c r="C9" s="12" t="s">
        <v>22</v>
      </c>
      <c r="D9" s="13">
        <v>98.5</v>
      </c>
      <c r="E9" s="10" t="s">
        <v>20</v>
      </c>
      <c r="F9" s="10">
        <v>20230302</v>
      </c>
      <c r="G9" s="10" t="s">
        <v>14</v>
      </c>
      <c r="H9" s="10">
        <v>2023030201</v>
      </c>
      <c r="I9" s="10">
        <f>SUMPRODUCT(($E$4:$E$55=E9)*($D$4:$D$55&gt;D9))+1</f>
        <v>3</v>
      </c>
      <c r="J9" s="10" t="s">
        <v>15</v>
      </c>
    </row>
    <row r="10" s="1" customFormat="1" ht="21" customHeight="1" spans="1:10">
      <c r="A10" s="10">
        <v>7</v>
      </c>
      <c r="B10" s="11">
        <v>2023030100524</v>
      </c>
      <c r="C10" s="12" t="s">
        <v>23</v>
      </c>
      <c r="D10" s="13">
        <v>97.5</v>
      </c>
      <c r="E10" s="10" t="s">
        <v>20</v>
      </c>
      <c r="F10" s="10">
        <v>20230302</v>
      </c>
      <c r="G10" s="10" t="s">
        <v>14</v>
      </c>
      <c r="H10" s="10">
        <v>2023030201</v>
      </c>
      <c r="I10" s="10">
        <f>SUMPRODUCT(($E$4:$E$55=E10)*($D$4:$D$55&gt;D10))+1</f>
        <v>4</v>
      </c>
      <c r="J10" s="10" t="s">
        <v>15</v>
      </c>
    </row>
    <row r="11" s="1" customFormat="1" ht="21" customHeight="1" spans="1:10">
      <c r="A11" s="10">
        <v>8</v>
      </c>
      <c r="B11" s="11">
        <v>2023030100409</v>
      </c>
      <c r="C11" s="12" t="s">
        <v>24</v>
      </c>
      <c r="D11" s="13">
        <v>97</v>
      </c>
      <c r="E11" s="10" t="s">
        <v>20</v>
      </c>
      <c r="F11" s="10">
        <v>20230302</v>
      </c>
      <c r="G11" s="10" t="s">
        <v>14</v>
      </c>
      <c r="H11" s="10">
        <v>2023030201</v>
      </c>
      <c r="I11" s="10">
        <f>SUMPRODUCT(($E$4:$E$55=E11)*($D$4:$D$55&gt;D11))+1</f>
        <v>5</v>
      </c>
      <c r="J11" s="10" t="s">
        <v>15</v>
      </c>
    </row>
    <row r="12" s="1" customFormat="1" ht="21" customHeight="1" spans="1:10">
      <c r="A12" s="10">
        <v>9</v>
      </c>
      <c r="B12" s="11">
        <v>2023030100603</v>
      </c>
      <c r="C12" s="12" t="s">
        <v>25</v>
      </c>
      <c r="D12" s="13">
        <v>95</v>
      </c>
      <c r="E12" s="10" t="s">
        <v>20</v>
      </c>
      <c r="F12" s="10">
        <v>20230302</v>
      </c>
      <c r="G12" s="10" t="s">
        <v>14</v>
      </c>
      <c r="H12" s="10">
        <v>2023030201</v>
      </c>
      <c r="I12" s="10">
        <f>SUMPRODUCT(($E$4:$E$55=E12)*($D$4:$D$55&gt;D12))+1</f>
        <v>6</v>
      </c>
      <c r="J12" s="10" t="s">
        <v>15</v>
      </c>
    </row>
    <row r="13" s="1" customFormat="1" ht="21" customHeight="1" spans="1:10">
      <c r="A13" s="10">
        <v>10</v>
      </c>
      <c r="B13" s="11">
        <v>2023030101108</v>
      </c>
      <c r="C13" s="12" t="s">
        <v>26</v>
      </c>
      <c r="D13" s="13">
        <v>94.5</v>
      </c>
      <c r="E13" s="10" t="s">
        <v>20</v>
      </c>
      <c r="F13" s="10">
        <v>20230302</v>
      </c>
      <c r="G13" s="10" t="s">
        <v>14</v>
      </c>
      <c r="H13" s="10">
        <v>2023030201</v>
      </c>
      <c r="I13" s="10">
        <f>SUMPRODUCT(($E$4:$E$55=E13)*($D$4:$D$55&gt;D13))+1</f>
        <v>7</v>
      </c>
      <c r="J13" s="10" t="s">
        <v>15</v>
      </c>
    </row>
    <row r="14" s="1" customFormat="1" ht="21" customHeight="1" spans="1:10">
      <c r="A14" s="10">
        <v>11</v>
      </c>
      <c r="B14" s="11">
        <v>2023030101017</v>
      </c>
      <c r="C14" s="12" t="s">
        <v>27</v>
      </c>
      <c r="D14" s="13">
        <v>93.5</v>
      </c>
      <c r="E14" s="10" t="s">
        <v>20</v>
      </c>
      <c r="F14" s="10">
        <v>20230302</v>
      </c>
      <c r="G14" s="10" t="s">
        <v>14</v>
      </c>
      <c r="H14" s="10">
        <v>2023030201</v>
      </c>
      <c r="I14" s="10">
        <f>SUMPRODUCT(($E$4:$E$55=E14)*($D$4:$D$55&gt;D14))+1</f>
        <v>8</v>
      </c>
      <c r="J14" s="10" t="s">
        <v>15</v>
      </c>
    </row>
    <row r="15" s="1" customFormat="1" ht="21" customHeight="1" spans="1:10">
      <c r="A15" s="10">
        <v>12</v>
      </c>
      <c r="B15" s="11">
        <v>2023030100812</v>
      </c>
      <c r="C15" s="12" t="s">
        <v>28</v>
      </c>
      <c r="D15" s="13">
        <v>92.5</v>
      </c>
      <c r="E15" s="10" t="s">
        <v>20</v>
      </c>
      <c r="F15" s="10">
        <v>20230302</v>
      </c>
      <c r="G15" s="10" t="s">
        <v>14</v>
      </c>
      <c r="H15" s="10">
        <v>2023030201</v>
      </c>
      <c r="I15" s="10">
        <f>SUMPRODUCT(($E$4:$E$55=E15)*($D$4:$D$55&gt;D15))+1</f>
        <v>9</v>
      </c>
      <c r="J15" s="10" t="s">
        <v>15</v>
      </c>
    </row>
    <row r="16" s="1" customFormat="1" ht="21" customHeight="1" spans="1:10">
      <c r="A16" s="10">
        <v>13</v>
      </c>
      <c r="B16" s="11">
        <v>2023030100921</v>
      </c>
      <c r="C16" s="12" t="s">
        <v>29</v>
      </c>
      <c r="D16" s="13">
        <v>92.5</v>
      </c>
      <c r="E16" s="10" t="s">
        <v>20</v>
      </c>
      <c r="F16" s="10">
        <v>20230302</v>
      </c>
      <c r="G16" s="10" t="s">
        <v>14</v>
      </c>
      <c r="H16" s="10">
        <v>2023030201</v>
      </c>
      <c r="I16" s="10">
        <f>SUMPRODUCT(($E$4:$E$55=E16)*($D$4:$D$55&gt;D16))+1</f>
        <v>9</v>
      </c>
      <c r="J16" s="10" t="s">
        <v>15</v>
      </c>
    </row>
    <row r="17" s="1" customFormat="1" ht="21" customHeight="1" spans="1:10">
      <c r="A17" s="10">
        <v>14</v>
      </c>
      <c r="B17" s="11">
        <v>2023030100621</v>
      </c>
      <c r="C17" s="12" t="s">
        <v>30</v>
      </c>
      <c r="D17" s="13">
        <v>92</v>
      </c>
      <c r="E17" s="10" t="s">
        <v>20</v>
      </c>
      <c r="F17" s="10">
        <v>20230302</v>
      </c>
      <c r="G17" s="10" t="s">
        <v>14</v>
      </c>
      <c r="H17" s="10">
        <v>2023030201</v>
      </c>
      <c r="I17" s="10">
        <f>SUMPRODUCT(($E$4:$E$55=E17)*($D$4:$D$55&gt;D17))+1</f>
        <v>11</v>
      </c>
      <c r="J17" s="10" t="s">
        <v>15</v>
      </c>
    </row>
    <row r="18" s="1" customFormat="1" ht="21" customHeight="1" spans="1:10">
      <c r="A18" s="10">
        <v>15</v>
      </c>
      <c r="B18" s="11">
        <v>2023030100414</v>
      </c>
      <c r="C18" s="12" t="s">
        <v>31</v>
      </c>
      <c r="D18" s="13">
        <v>92</v>
      </c>
      <c r="E18" s="10" t="s">
        <v>20</v>
      </c>
      <c r="F18" s="10">
        <v>20230302</v>
      </c>
      <c r="G18" s="10" t="s">
        <v>14</v>
      </c>
      <c r="H18" s="10">
        <v>2023030201</v>
      </c>
      <c r="I18" s="10">
        <f>SUMPRODUCT(($E$4:$E$55=E18)*($D$4:$D$55&gt;D18))+1</f>
        <v>11</v>
      </c>
      <c r="J18" s="10" t="s">
        <v>15</v>
      </c>
    </row>
    <row r="19" s="1" customFormat="1" ht="21" customHeight="1" spans="1:10">
      <c r="A19" s="10">
        <v>16</v>
      </c>
      <c r="B19" s="11">
        <v>2023030101009</v>
      </c>
      <c r="C19" s="12" t="s">
        <v>32</v>
      </c>
      <c r="D19" s="13">
        <v>91.5</v>
      </c>
      <c r="E19" s="10" t="s">
        <v>20</v>
      </c>
      <c r="F19" s="10">
        <v>20230302</v>
      </c>
      <c r="G19" s="10" t="s">
        <v>14</v>
      </c>
      <c r="H19" s="10">
        <v>2023030201</v>
      </c>
      <c r="I19" s="10">
        <f>SUMPRODUCT(($E$4:$E$55=E19)*($D$4:$D$55&gt;D19))+1</f>
        <v>13</v>
      </c>
      <c r="J19" s="10" t="s">
        <v>15</v>
      </c>
    </row>
    <row r="20" s="1" customFormat="1" ht="21" customHeight="1" spans="1:10">
      <c r="A20" s="10">
        <v>17</v>
      </c>
      <c r="B20" s="11">
        <v>2023030100907</v>
      </c>
      <c r="C20" s="12" t="s">
        <v>33</v>
      </c>
      <c r="D20" s="13">
        <v>91</v>
      </c>
      <c r="E20" s="10" t="s">
        <v>20</v>
      </c>
      <c r="F20" s="10">
        <v>20230302</v>
      </c>
      <c r="G20" s="10" t="s">
        <v>14</v>
      </c>
      <c r="H20" s="10">
        <v>2023030201</v>
      </c>
      <c r="I20" s="10">
        <f>SUMPRODUCT(($E$4:$E$55=E20)*($D$4:$D$55&gt;D20))+1</f>
        <v>14</v>
      </c>
      <c r="J20" s="10" t="s">
        <v>15</v>
      </c>
    </row>
    <row r="21" s="1" customFormat="1" ht="21" customHeight="1" spans="1:10">
      <c r="A21" s="10">
        <v>18</v>
      </c>
      <c r="B21" s="11">
        <v>2023030100808</v>
      </c>
      <c r="C21" s="12" t="s">
        <v>34</v>
      </c>
      <c r="D21" s="13">
        <v>91</v>
      </c>
      <c r="E21" s="10" t="s">
        <v>20</v>
      </c>
      <c r="F21" s="10">
        <v>20230302</v>
      </c>
      <c r="G21" s="10" t="s">
        <v>14</v>
      </c>
      <c r="H21" s="10">
        <v>2023030201</v>
      </c>
      <c r="I21" s="10">
        <f>SUMPRODUCT(($E$4:$E$55=E21)*($D$4:$D$55&gt;D21))+1</f>
        <v>14</v>
      </c>
      <c r="J21" s="10" t="s">
        <v>15</v>
      </c>
    </row>
    <row r="22" s="1" customFormat="1" ht="21" customHeight="1" spans="1:10">
      <c r="A22" s="10">
        <v>19</v>
      </c>
      <c r="B22" s="11">
        <v>2023030101418</v>
      </c>
      <c r="C22" s="12" t="s">
        <v>35</v>
      </c>
      <c r="D22" s="13">
        <v>93.5</v>
      </c>
      <c r="E22" s="10" t="s">
        <v>36</v>
      </c>
      <c r="F22" s="10">
        <v>20230303</v>
      </c>
      <c r="G22" s="10" t="s">
        <v>14</v>
      </c>
      <c r="H22" s="10">
        <v>2023030301</v>
      </c>
      <c r="I22" s="10">
        <f>SUMPRODUCT(($E$4:$E$55=E22)*($D$4:$D$55&gt;D22))+1</f>
        <v>1</v>
      </c>
      <c r="J22" s="10" t="s">
        <v>15</v>
      </c>
    </row>
    <row r="23" s="1" customFormat="1" ht="21" customHeight="1" spans="1:10">
      <c r="A23" s="10">
        <v>20</v>
      </c>
      <c r="B23" s="11">
        <v>2023030101404</v>
      </c>
      <c r="C23" s="12" t="s">
        <v>37</v>
      </c>
      <c r="D23" s="13">
        <v>88.5</v>
      </c>
      <c r="E23" s="10" t="s">
        <v>36</v>
      </c>
      <c r="F23" s="10">
        <v>20230303</v>
      </c>
      <c r="G23" s="10" t="s">
        <v>14</v>
      </c>
      <c r="H23" s="10">
        <v>2023030301</v>
      </c>
      <c r="I23" s="10">
        <f>SUMPRODUCT(($E$4:$E$55=E23)*($D$4:$D$55&gt;D23))+1</f>
        <v>2</v>
      </c>
      <c r="J23" s="10" t="s">
        <v>15</v>
      </c>
    </row>
    <row r="24" s="1" customFormat="1" ht="21" customHeight="1" spans="1:10">
      <c r="A24" s="10">
        <v>21</v>
      </c>
      <c r="B24" s="11">
        <v>2023030101213</v>
      </c>
      <c r="C24" s="12" t="s">
        <v>38</v>
      </c>
      <c r="D24" s="13">
        <v>86</v>
      </c>
      <c r="E24" s="10" t="s">
        <v>36</v>
      </c>
      <c r="F24" s="10">
        <v>20230303</v>
      </c>
      <c r="G24" s="10" t="s">
        <v>14</v>
      </c>
      <c r="H24" s="10">
        <v>2023030301</v>
      </c>
      <c r="I24" s="10">
        <f>SUMPRODUCT(($E$4:$E$55=E24)*($D$4:$D$55&gt;D24))+1</f>
        <v>3</v>
      </c>
      <c r="J24" s="10" t="s">
        <v>15</v>
      </c>
    </row>
    <row r="25" s="1" customFormat="1" ht="21" customHeight="1" spans="1:10">
      <c r="A25" s="10">
        <v>22</v>
      </c>
      <c r="B25" s="11">
        <v>2023030101727</v>
      </c>
      <c r="C25" s="12" t="s">
        <v>39</v>
      </c>
      <c r="D25" s="13">
        <v>95.5</v>
      </c>
      <c r="E25" s="10" t="s">
        <v>40</v>
      </c>
      <c r="F25" s="10">
        <v>20230102</v>
      </c>
      <c r="G25" s="10" t="s">
        <v>14</v>
      </c>
      <c r="H25" s="10">
        <v>2023010201</v>
      </c>
      <c r="I25" s="10">
        <f>SUMPRODUCT(($E$4:$E$55=E25)*($D$4:$D$55&gt;D25))+1</f>
        <v>1</v>
      </c>
      <c r="J25" s="10" t="s">
        <v>41</v>
      </c>
    </row>
    <row r="26" s="1" customFormat="1" ht="21" customHeight="1" spans="1:10">
      <c r="A26" s="10">
        <v>23</v>
      </c>
      <c r="B26" s="11">
        <v>2023030101808</v>
      </c>
      <c r="C26" s="12" t="s">
        <v>42</v>
      </c>
      <c r="D26" s="13">
        <v>91</v>
      </c>
      <c r="E26" s="10" t="s">
        <v>40</v>
      </c>
      <c r="F26" s="10">
        <v>20230102</v>
      </c>
      <c r="G26" s="10" t="s">
        <v>14</v>
      </c>
      <c r="H26" s="10">
        <v>2023010201</v>
      </c>
      <c r="I26" s="10">
        <f>SUMPRODUCT(($E$4:$E$55=E26)*($D$4:$D$55&gt;D26))+1</f>
        <v>2</v>
      </c>
      <c r="J26" s="10" t="s">
        <v>41</v>
      </c>
    </row>
    <row r="27" s="1" customFormat="1" ht="21" customHeight="1" spans="1:10">
      <c r="A27" s="10">
        <v>24</v>
      </c>
      <c r="B27" s="11">
        <v>2023030101630</v>
      </c>
      <c r="C27" s="12" t="s">
        <v>43</v>
      </c>
      <c r="D27" s="13">
        <v>89.5</v>
      </c>
      <c r="E27" s="10" t="s">
        <v>40</v>
      </c>
      <c r="F27" s="10">
        <v>20230102</v>
      </c>
      <c r="G27" s="10" t="s">
        <v>14</v>
      </c>
      <c r="H27" s="10">
        <v>2023010201</v>
      </c>
      <c r="I27" s="10">
        <f>SUMPRODUCT(($E$4:$E$55=E27)*($D$4:$D$55&gt;D27))+1</f>
        <v>3</v>
      </c>
      <c r="J27" s="10" t="s">
        <v>41</v>
      </c>
    </row>
    <row r="28" s="1" customFormat="1" ht="21" customHeight="1" spans="1:10">
      <c r="A28" s="10">
        <v>25</v>
      </c>
      <c r="B28" s="11">
        <v>2023030101625</v>
      </c>
      <c r="C28" s="12" t="s">
        <v>44</v>
      </c>
      <c r="D28" s="13">
        <v>89.5</v>
      </c>
      <c r="E28" s="10" t="s">
        <v>40</v>
      </c>
      <c r="F28" s="10">
        <v>20230102</v>
      </c>
      <c r="G28" s="10" t="s">
        <v>14</v>
      </c>
      <c r="H28" s="10">
        <v>2023010201</v>
      </c>
      <c r="I28" s="10">
        <f>SUMPRODUCT(($E$4:$E$1195=E28)*($D$4:$D$1195&gt;D28))+1</f>
        <v>3</v>
      </c>
      <c r="J28" s="10" t="s">
        <v>41</v>
      </c>
    </row>
    <row r="29" s="1" customFormat="1" ht="21" customHeight="1" spans="1:10">
      <c r="A29" s="10">
        <v>26</v>
      </c>
      <c r="B29" s="11">
        <v>2023030102419</v>
      </c>
      <c r="C29" s="12" t="s">
        <v>45</v>
      </c>
      <c r="D29" s="13">
        <v>105.5</v>
      </c>
      <c r="E29" s="10" t="s">
        <v>46</v>
      </c>
      <c r="F29" s="10">
        <v>20230101</v>
      </c>
      <c r="G29" s="10" t="s">
        <v>14</v>
      </c>
      <c r="H29" s="10">
        <v>2023010101</v>
      </c>
      <c r="I29" s="10">
        <f>SUMPRODUCT(($E$4:$E$55=E29)*($D$4:$D$55&gt;D29))+1</f>
        <v>1</v>
      </c>
      <c r="J29" s="10" t="s">
        <v>41</v>
      </c>
    </row>
    <row r="30" s="1" customFormat="1" ht="21" customHeight="1" spans="1:10">
      <c r="A30" s="10">
        <v>27</v>
      </c>
      <c r="B30" s="11">
        <v>2023030102919</v>
      </c>
      <c r="C30" s="12" t="s">
        <v>47</v>
      </c>
      <c r="D30" s="13">
        <v>96</v>
      </c>
      <c r="E30" s="10" t="s">
        <v>46</v>
      </c>
      <c r="F30" s="10">
        <v>20230101</v>
      </c>
      <c r="G30" s="10" t="s">
        <v>14</v>
      </c>
      <c r="H30" s="10">
        <v>2023010101</v>
      </c>
      <c r="I30" s="10">
        <f>SUMPRODUCT(($E$4:$E$55=E30)*($D$4:$D$55&gt;D30))+1</f>
        <v>2</v>
      </c>
      <c r="J30" s="10" t="s">
        <v>41</v>
      </c>
    </row>
    <row r="31" s="1" customFormat="1" ht="21" customHeight="1" spans="1:10">
      <c r="A31" s="10">
        <v>28</v>
      </c>
      <c r="B31" s="11">
        <v>2023030102325</v>
      </c>
      <c r="C31" s="12" t="s">
        <v>48</v>
      </c>
      <c r="D31" s="13">
        <v>96</v>
      </c>
      <c r="E31" s="10" t="s">
        <v>46</v>
      </c>
      <c r="F31" s="10">
        <v>20230101</v>
      </c>
      <c r="G31" s="10" t="s">
        <v>14</v>
      </c>
      <c r="H31" s="10">
        <v>2023010101</v>
      </c>
      <c r="I31" s="10">
        <f>SUMPRODUCT(($E$4:$E$55=E31)*($D$4:$D$55&gt;D31))+1</f>
        <v>2</v>
      </c>
      <c r="J31" s="10" t="s">
        <v>41</v>
      </c>
    </row>
    <row r="32" s="1" customFormat="1" ht="21" customHeight="1" spans="1:10">
      <c r="A32" s="10">
        <v>29</v>
      </c>
      <c r="B32" s="11">
        <v>2023030102827</v>
      </c>
      <c r="C32" s="12" t="s">
        <v>49</v>
      </c>
      <c r="D32" s="13">
        <v>94.5</v>
      </c>
      <c r="E32" s="10" t="s">
        <v>46</v>
      </c>
      <c r="F32" s="10">
        <v>20230101</v>
      </c>
      <c r="G32" s="10" t="s">
        <v>14</v>
      </c>
      <c r="H32" s="10">
        <v>2023010101</v>
      </c>
      <c r="I32" s="10">
        <f>SUMPRODUCT(($E$4:$E$55=E32)*($D$4:$D$55&gt;D32))+1</f>
        <v>4</v>
      </c>
      <c r="J32" s="10" t="s">
        <v>41</v>
      </c>
    </row>
    <row r="33" s="1" customFormat="1" ht="21" customHeight="1" spans="1:10">
      <c r="A33" s="10">
        <v>30</v>
      </c>
      <c r="B33" s="11">
        <v>2023030102418</v>
      </c>
      <c r="C33" s="12" t="s">
        <v>50</v>
      </c>
      <c r="D33" s="13">
        <v>94.5</v>
      </c>
      <c r="E33" s="10" t="s">
        <v>46</v>
      </c>
      <c r="F33" s="10">
        <v>20230101</v>
      </c>
      <c r="G33" s="10" t="s">
        <v>14</v>
      </c>
      <c r="H33" s="10">
        <v>2023010101</v>
      </c>
      <c r="I33" s="10">
        <f>SUMPRODUCT(($E$4:$E$55=E33)*($D$4:$D$55&gt;D33))+1</f>
        <v>4</v>
      </c>
      <c r="J33" s="10" t="s">
        <v>41</v>
      </c>
    </row>
    <row r="34" s="1" customFormat="1" ht="21" customHeight="1" spans="1:10">
      <c r="A34" s="10">
        <v>31</v>
      </c>
      <c r="B34" s="11">
        <v>2023030101911</v>
      </c>
      <c r="C34" s="12" t="s">
        <v>51</v>
      </c>
      <c r="D34" s="13">
        <v>93.5</v>
      </c>
      <c r="E34" s="10" t="s">
        <v>46</v>
      </c>
      <c r="F34" s="10">
        <v>20230101</v>
      </c>
      <c r="G34" s="10" t="s">
        <v>14</v>
      </c>
      <c r="H34" s="10">
        <v>2023010101</v>
      </c>
      <c r="I34" s="10">
        <f>SUMPRODUCT(($E$4:$E$55=E34)*($D$4:$D$55&gt;D34))+1</f>
        <v>6</v>
      </c>
      <c r="J34" s="10" t="s">
        <v>41</v>
      </c>
    </row>
    <row r="35" s="1" customFormat="1" ht="21" customHeight="1" spans="1:10">
      <c r="A35" s="10">
        <v>32</v>
      </c>
      <c r="B35" s="11">
        <v>2023030102021</v>
      </c>
      <c r="C35" s="12" t="s">
        <v>52</v>
      </c>
      <c r="D35" s="13">
        <v>93.5</v>
      </c>
      <c r="E35" s="10" t="s">
        <v>46</v>
      </c>
      <c r="F35" s="10">
        <v>20230101</v>
      </c>
      <c r="G35" s="10" t="s">
        <v>14</v>
      </c>
      <c r="H35" s="10">
        <v>2023010101</v>
      </c>
      <c r="I35" s="10">
        <f>SUMPRODUCT(($E$4:$E$55=E35)*($D$4:$D$55&gt;D35))+1</f>
        <v>6</v>
      </c>
      <c r="J35" s="10" t="s">
        <v>41</v>
      </c>
    </row>
    <row r="36" s="1" customFormat="1" ht="21" customHeight="1" spans="1:10">
      <c r="A36" s="10">
        <v>33</v>
      </c>
      <c r="B36" s="11">
        <v>2023030102027</v>
      </c>
      <c r="C36" s="12" t="s">
        <v>53</v>
      </c>
      <c r="D36" s="13">
        <v>93</v>
      </c>
      <c r="E36" s="10" t="s">
        <v>46</v>
      </c>
      <c r="F36" s="10">
        <v>20230101</v>
      </c>
      <c r="G36" s="10" t="s">
        <v>14</v>
      </c>
      <c r="H36" s="10">
        <v>2023010101</v>
      </c>
      <c r="I36" s="10">
        <f>SUMPRODUCT(($E$4:$E$55=E36)*($D$4:$D$55&gt;D36))+1</f>
        <v>8</v>
      </c>
      <c r="J36" s="10" t="s">
        <v>41</v>
      </c>
    </row>
    <row r="37" s="1" customFormat="1" ht="21" customHeight="1" spans="1:10">
      <c r="A37" s="10">
        <v>34</v>
      </c>
      <c r="B37" s="11">
        <v>2023030102015</v>
      </c>
      <c r="C37" s="12" t="s">
        <v>54</v>
      </c>
      <c r="D37" s="13">
        <v>92.5</v>
      </c>
      <c r="E37" s="10" t="s">
        <v>46</v>
      </c>
      <c r="F37" s="10">
        <v>20230101</v>
      </c>
      <c r="G37" s="10" t="s">
        <v>14</v>
      </c>
      <c r="H37" s="10">
        <v>2023010101</v>
      </c>
      <c r="I37" s="10">
        <f>SUMPRODUCT(($E$4:$E$55=E37)*($D$4:$D$55&gt;D37))+1</f>
        <v>9</v>
      </c>
      <c r="J37" s="10" t="s">
        <v>41</v>
      </c>
    </row>
    <row r="38" s="1" customFormat="1" ht="21" customHeight="1" spans="1:10">
      <c r="A38" s="10">
        <v>35</v>
      </c>
      <c r="B38" s="11">
        <v>2023030102420</v>
      </c>
      <c r="C38" s="12" t="s">
        <v>55</v>
      </c>
      <c r="D38" s="13">
        <v>92</v>
      </c>
      <c r="E38" s="10" t="s">
        <v>46</v>
      </c>
      <c r="F38" s="10">
        <v>20230101</v>
      </c>
      <c r="G38" s="10" t="s">
        <v>14</v>
      </c>
      <c r="H38" s="10">
        <v>2023010101</v>
      </c>
      <c r="I38" s="10">
        <f>SUMPRODUCT(($E$4:$E$55=E38)*($D$4:$D$55&gt;D38))+1</f>
        <v>10</v>
      </c>
      <c r="J38" s="10" t="s">
        <v>41</v>
      </c>
    </row>
    <row r="39" s="1" customFormat="1" ht="21" customHeight="1" spans="1:10">
      <c r="A39" s="10">
        <v>36</v>
      </c>
      <c r="B39" s="11">
        <v>2023030103023</v>
      </c>
      <c r="C39" s="12" t="s">
        <v>56</v>
      </c>
      <c r="D39" s="13">
        <v>91.5</v>
      </c>
      <c r="E39" s="10" t="s">
        <v>46</v>
      </c>
      <c r="F39" s="10">
        <v>20230101</v>
      </c>
      <c r="G39" s="10" t="s">
        <v>14</v>
      </c>
      <c r="H39" s="10">
        <v>2023010101</v>
      </c>
      <c r="I39" s="10">
        <f>SUMPRODUCT(($E$4:$E$55=E39)*($D$4:$D$55&gt;D39))+1</f>
        <v>11</v>
      </c>
      <c r="J39" s="10" t="s">
        <v>41</v>
      </c>
    </row>
    <row r="40" s="1" customFormat="1" ht="21" customHeight="1" spans="1:10">
      <c r="A40" s="10">
        <v>37</v>
      </c>
      <c r="B40" s="11">
        <v>2023030101912</v>
      </c>
      <c r="C40" s="12" t="s">
        <v>57</v>
      </c>
      <c r="D40" s="13">
        <v>91</v>
      </c>
      <c r="E40" s="10" t="s">
        <v>46</v>
      </c>
      <c r="F40" s="10">
        <v>20230101</v>
      </c>
      <c r="G40" s="10" t="s">
        <v>14</v>
      </c>
      <c r="H40" s="10">
        <v>2023010101</v>
      </c>
      <c r="I40" s="10">
        <f>SUMPRODUCT(($E$4:$E$55=E40)*($D$4:$D$55&gt;D40))+1</f>
        <v>12</v>
      </c>
      <c r="J40" s="10" t="s">
        <v>41</v>
      </c>
    </row>
    <row r="41" s="1" customFormat="1" ht="21" customHeight="1" spans="1:10">
      <c r="A41" s="10">
        <v>38</v>
      </c>
      <c r="B41" s="11">
        <v>2023030103321</v>
      </c>
      <c r="C41" s="12" t="s">
        <v>58</v>
      </c>
      <c r="D41" s="13">
        <v>98.5</v>
      </c>
      <c r="E41" s="10" t="s">
        <v>59</v>
      </c>
      <c r="F41" s="10">
        <v>20230103</v>
      </c>
      <c r="G41" s="10" t="s">
        <v>14</v>
      </c>
      <c r="H41" s="10">
        <v>2023010301</v>
      </c>
      <c r="I41" s="10">
        <f>SUMPRODUCT(($E$4:$E$55=E41)*($D$4:$D$55&gt;D41))+1</f>
        <v>1</v>
      </c>
      <c r="J41" s="10" t="s">
        <v>41</v>
      </c>
    </row>
    <row r="42" s="1" customFormat="1" ht="21" customHeight="1" spans="1:10">
      <c r="A42" s="10">
        <v>39</v>
      </c>
      <c r="B42" s="11">
        <v>2023030103421</v>
      </c>
      <c r="C42" s="12" t="s">
        <v>60</v>
      </c>
      <c r="D42" s="13">
        <v>97.5</v>
      </c>
      <c r="E42" s="10" t="s">
        <v>59</v>
      </c>
      <c r="F42" s="10">
        <v>20230103</v>
      </c>
      <c r="G42" s="10" t="s">
        <v>14</v>
      </c>
      <c r="H42" s="10">
        <v>2023010301</v>
      </c>
      <c r="I42" s="10">
        <f>SUMPRODUCT(($E$4:$E$55=E42)*($D$4:$D$55&gt;D42))+1</f>
        <v>2</v>
      </c>
      <c r="J42" s="10" t="s">
        <v>41</v>
      </c>
    </row>
    <row r="43" s="1" customFormat="1" ht="21" customHeight="1" spans="1:10">
      <c r="A43" s="10">
        <v>40</v>
      </c>
      <c r="B43" s="11">
        <v>2023030103319</v>
      </c>
      <c r="C43" s="12" t="s">
        <v>61</v>
      </c>
      <c r="D43" s="13">
        <v>90</v>
      </c>
      <c r="E43" s="10" t="s">
        <v>59</v>
      </c>
      <c r="F43" s="10">
        <v>20230103</v>
      </c>
      <c r="G43" s="10" t="s">
        <v>14</v>
      </c>
      <c r="H43" s="10">
        <v>2023010301</v>
      </c>
      <c r="I43" s="10">
        <f>SUMPRODUCT(($E$4:$E$55=E43)*($D$4:$D$55&gt;D43))+1</f>
        <v>3</v>
      </c>
      <c r="J43" s="10" t="s">
        <v>41</v>
      </c>
    </row>
    <row r="44" s="1" customFormat="1" ht="21" customHeight="1" spans="1:10">
      <c r="A44" s="10">
        <v>41</v>
      </c>
      <c r="B44" s="11">
        <v>2023030103501</v>
      </c>
      <c r="C44" s="12" t="s">
        <v>62</v>
      </c>
      <c r="D44" s="13">
        <v>98</v>
      </c>
      <c r="E44" s="10" t="s">
        <v>63</v>
      </c>
      <c r="F44" s="10">
        <v>20230501</v>
      </c>
      <c r="G44" s="10" t="s">
        <v>14</v>
      </c>
      <c r="H44" s="10">
        <v>2023050101</v>
      </c>
      <c r="I44" s="10">
        <f>SUMPRODUCT(($E$4:$E$55=E44)*($D$4:$D$55&gt;D44))+1</f>
        <v>1</v>
      </c>
      <c r="J44" s="10" t="s">
        <v>64</v>
      </c>
    </row>
    <row r="45" s="1" customFormat="1" ht="21" customHeight="1" spans="1:10">
      <c r="A45" s="10">
        <v>42</v>
      </c>
      <c r="B45" s="11">
        <v>2023030103617</v>
      </c>
      <c r="C45" s="12" t="s">
        <v>65</v>
      </c>
      <c r="D45" s="13">
        <v>91</v>
      </c>
      <c r="E45" s="10" t="s">
        <v>63</v>
      </c>
      <c r="F45" s="10">
        <v>20230501</v>
      </c>
      <c r="G45" s="10" t="s">
        <v>14</v>
      </c>
      <c r="H45" s="10">
        <v>2023050101</v>
      </c>
      <c r="I45" s="10">
        <f>SUMPRODUCT(($E$4:$E$55=E45)*($D$4:$D$55&gt;D45))+1</f>
        <v>2</v>
      </c>
      <c r="J45" s="10" t="s">
        <v>64</v>
      </c>
    </row>
    <row r="46" s="1" customFormat="1" ht="21" customHeight="1" spans="1:10">
      <c r="A46" s="10">
        <v>43</v>
      </c>
      <c r="B46" s="11">
        <v>2023030103515</v>
      </c>
      <c r="C46" s="12" t="s">
        <v>66</v>
      </c>
      <c r="D46" s="13">
        <v>88.5</v>
      </c>
      <c r="E46" s="10" t="s">
        <v>63</v>
      </c>
      <c r="F46" s="10">
        <v>20230501</v>
      </c>
      <c r="G46" s="10" t="s">
        <v>14</v>
      </c>
      <c r="H46" s="10">
        <v>2023050101</v>
      </c>
      <c r="I46" s="10">
        <f>SUMPRODUCT(($E$4:$E$55=E46)*($D$4:$D$55&gt;D46))+1</f>
        <v>3</v>
      </c>
      <c r="J46" s="10" t="s">
        <v>64</v>
      </c>
    </row>
    <row r="47" s="1" customFormat="1" ht="21" customHeight="1" spans="1:10">
      <c r="A47" s="10">
        <v>44</v>
      </c>
      <c r="B47" s="11">
        <v>2023030103429</v>
      </c>
      <c r="C47" s="12" t="s">
        <v>67</v>
      </c>
      <c r="D47" s="13">
        <v>86.5</v>
      </c>
      <c r="E47" s="10" t="s">
        <v>63</v>
      </c>
      <c r="F47" s="10">
        <v>20230501</v>
      </c>
      <c r="G47" s="10" t="s">
        <v>14</v>
      </c>
      <c r="H47" s="10">
        <v>2023050101</v>
      </c>
      <c r="I47" s="10">
        <f>SUMPRODUCT(($E$4:$E$55=E47)*($D$4:$D$55&gt;D47))+1</f>
        <v>4</v>
      </c>
      <c r="J47" s="10" t="s">
        <v>64</v>
      </c>
    </row>
    <row r="48" s="1" customFormat="1" ht="21" customHeight="1" spans="1:10">
      <c r="A48" s="10">
        <v>45</v>
      </c>
      <c r="B48" s="11">
        <v>2023030103530</v>
      </c>
      <c r="C48" s="12" t="s">
        <v>68</v>
      </c>
      <c r="D48" s="13">
        <v>82.5</v>
      </c>
      <c r="E48" s="10" t="s">
        <v>63</v>
      </c>
      <c r="F48" s="10">
        <v>20230501</v>
      </c>
      <c r="G48" s="10" t="s">
        <v>14</v>
      </c>
      <c r="H48" s="10">
        <v>2023050101</v>
      </c>
      <c r="I48" s="10">
        <f>SUMPRODUCT(($E$4:$E$55=E48)*($D$4:$D$55&gt;D48))+1</f>
        <v>5</v>
      </c>
      <c r="J48" s="10" t="s">
        <v>64</v>
      </c>
    </row>
    <row r="49" s="1" customFormat="1" ht="21" customHeight="1" spans="1:10">
      <c r="A49" s="10">
        <v>46</v>
      </c>
      <c r="B49" s="11">
        <v>2023030103615</v>
      </c>
      <c r="C49" s="12" t="s">
        <v>69</v>
      </c>
      <c r="D49" s="13">
        <v>81.5</v>
      </c>
      <c r="E49" s="10" t="s">
        <v>63</v>
      </c>
      <c r="F49" s="10">
        <v>20230501</v>
      </c>
      <c r="G49" s="10" t="s">
        <v>14</v>
      </c>
      <c r="H49" s="10">
        <v>2023050101</v>
      </c>
      <c r="I49" s="10">
        <f>SUMPRODUCT(($E$4:$E$55=E49)*($D$4:$D$55&gt;D49))+1</f>
        <v>6</v>
      </c>
      <c r="J49" s="10" t="s">
        <v>64</v>
      </c>
    </row>
    <row r="50" s="1" customFormat="1" ht="21" customHeight="1" spans="1:10">
      <c r="A50" s="10">
        <v>47</v>
      </c>
      <c r="B50" s="11">
        <v>2023030103825</v>
      </c>
      <c r="C50" s="12" t="s">
        <v>70</v>
      </c>
      <c r="D50" s="13">
        <v>96.5</v>
      </c>
      <c r="E50" s="10" t="s">
        <v>71</v>
      </c>
      <c r="F50" s="10">
        <v>20230201</v>
      </c>
      <c r="G50" s="10" t="s">
        <v>14</v>
      </c>
      <c r="H50" s="10">
        <v>2023020101</v>
      </c>
      <c r="I50" s="10">
        <f>SUMPRODUCT(($E$4:$E$55=E50)*($D$4:$D$55&gt;D50))+1</f>
        <v>1</v>
      </c>
      <c r="J50" s="10" t="s">
        <v>64</v>
      </c>
    </row>
    <row r="51" s="1" customFormat="1" ht="21" customHeight="1" spans="1:10">
      <c r="A51" s="10">
        <v>48</v>
      </c>
      <c r="B51" s="11">
        <v>2023030103814</v>
      </c>
      <c r="C51" s="12" t="s">
        <v>72</v>
      </c>
      <c r="D51" s="13">
        <v>92.5</v>
      </c>
      <c r="E51" s="10" t="s">
        <v>71</v>
      </c>
      <c r="F51" s="10">
        <v>20230201</v>
      </c>
      <c r="G51" s="10" t="s">
        <v>14</v>
      </c>
      <c r="H51" s="10">
        <v>2023020101</v>
      </c>
      <c r="I51" s="10">
        <f>SUMPRODUCT(($E$4:$E$55=E51)*($D$4:$D$55&gt;D51))+1</f>
        <v>2</v>
      </c>
      <c r="J51" s="10" t="s">
        <v>64</v>
      </c>
    </row>
    <row r="52" s="1" customFormat="1" ht="21" customHeight="1" spans="1:10">
      <c r="A52" s="10">
        <v>49</v>
      </c>
      <c r="B52" s="11">
        <v>2023030103824</v>
      </c>
      <c r="C52" s="12" t="s">
        <v>73</v>
      </c>
      <c r="D52" s="13">
        <v>91</v>
      </c>
      <c r="E52" s="10" t="s">
        <v>71</v>
      </c>
      <c r="F52" s="10">
        <v>20230201</v>
      </c>
      <c r="G52" s="10" t="s">
        <v>14</v>
      </c>
      <c r="H52" s="10">
        <v>2023020101</v>
      </c>
      <c r="I52" s="10">
        <f>SUMPRODUCT(($E$4:$E$55=E52)*($D$4:$D$55&gt;D52))+1</f>
        <v>3</v>
      </c>
      <c r="J52" s="10" t="s">
        <v>64</v>
      </c>
    </row>
    <row r="53" s="1" customFormat="1" ht="21" customHeight="1" spans="1:10">
      <c r="A53" s="10">
        <v>50</v>
      </c>
      <c r="B53" s="11">
        <v>2023030103804</v>
      </c>
      <c r="C53" s="12" t="s">
        <v>74</v>
      </c>
      <c r="D53" s="13">
        <v>91</v>
      </c>
      <c r="E53" s="10" t="s">
        <v>71</v>
      </c>
      <c r="F53" s="10">
        <v>20230201</v>
      </c>
      <c r="G53" s="10" t="s">
        <v>14</v>
      </c>
      <c r="H53" s="10">
        <v>2023020101</v>
      </c>
      <c r="I53" s="10">
        <f>SUMPRODUCT(($E$4:$E$55=E53)*($D$4:$D$55&gt;D53))+1</f>
        <v>3</v>
      </c>
      <c r="J53" s="10" t="s">
        <v>64</v>
      </c>
    </row>
    <row r="54" s="1" customFormat="1" ht="21" customHeight="1" spans="1:10">
      <c r="A54" s="10">
        <v>51</v>
      </c>
      <c r="B54" s="11">
        <v>2023030104005</v>
      </c>
      <c r="C54" s="12" t="s">
        <v>75</v>
      </c>
      <c r="D54" s="13">
        <v>89</v>
      </c>
      <c r="E54" s="10" t="s">
        <v>71</v>
      </c>
      <c r="F54" s="10">
        <v>20230201</v>
      </c>
      <c r="G54" s="10" t="s">
        <v>14</v>
      </c>
      <c r="H54" s="10">
        <v>2023020101</v>
      </c>
      <c r="I54" s="10">
        <f>SUMPRODUCT(($E$4:$E$55=E54)*($D$4:$D$55&gt;D54))+1</f>
        <v>5</v>
      </c>
      <c r="J54" s="10" t="s">
        <v>64</v>
      </c>
    </row>
    <row r="55" s="1" customFormat="1" ht="21" customHeight="1" spans="1:10">
      <c r="A55" s="10">
        <v>52</v>
      </c>
      <c r="B55" s="11">
        <v>2023030103709</v>
      </c>
      <c r="C55" s="12" t="s">
        <v>76</v>
      </c>
      <c r="D55" s="13">
        <v>87</v>
      </c>
      <c r="E55" s="10" t="s">
        <v>71</v>
      </c>
      <c r="F55" s="10">
        <v>20230201</v>
      </c>
      <c r="G55" s="10" t="s">
        <v>14</v>
      </c>
      <c r="H55" s="10">
        <v>2023020101</v>
      </c>
      <c r="I55" s="10">
        <f>SUMPRODUCT(($E$4:$E$55=E55)*($D$4:$D$55&gt;D55))+1</f>
        <v>6</v>
      </c>
      <c r="J55" s="10" t="s">
        <v>64</v>
      </c>
    </row>
    <row r="56" s="1" customFormat="1" ht="21" customHeight="1" spans="1:10">
      <c r="A56" s="10">
        <v>53</v>
      </c>
      <c r="B56" s="11">
        <v>2023030101430</v>
      </c>
      <c r="C56" s="12" t="s">
        <v>77</v>
      </c>
      <c r="D56" s="13">
        <v>86</v>
      </c>
      <c r="E56" s="10" t="s">
        <v>78</v>
      </c>
      <c r="F56" s="10">
        <v>20230402</v>
      </c>
      <c r="G56" s="10" t="s">
        <v>14</v>
      </c>
      <c r="H56" s="10">
        <v>2023040201</v>
      </c>
      <c r="I56" s="10">
        <v>1</v>
      </c>
      <c r="J56" s="10" t="s">
        <v>64</v>
      </c>
    </row>
    <row r="57" s="1" customFormat="1" ht="21" customHeight="1" spans="1:10">
      <c r="A57" s="10">
        <v>54</v>
      </c>
      <c r="B57" s="11">
        <v>2023030101501</v>
      </c>
      <c r="C57" s="12" t="s">
        <v>79</v>
      </c>
      <c r="D57" s="13">
        <v>86</v>
      </c>
      <c r="E57" s="10" t="s">
        <v>78</v>
      </c>
      <c r="F57" s="10">
        <v>20230402</v>
      </c>
      <c r="G57" s="10" t="s">
        <v>14</v>
      </c>
      <c r="H57" s="10">
        <v>2023040201</v>
      </c>
      <c r="I57" s="10">
        <v>1</v>
      </c>
      <c r="J57" s="10" t="s">
        <v>64</v>
      </c>
    </row>
    <row r="58" s="1" customFormat="1" ht="21" customHeight="1" spans="1:10">
      <c r="A58" s="10">
        <v>55</v>
      </c>
      <c r="B58" s="11">
        <v>2023030101505</v>
      </c>
      <c r="C58" s="12" t="s">
        <v>80</v>
      </c>
      <c r="D58" s="13">
        <v>84.5</v>
      </c>
      <c r="E58" s="10" t="s">
        <v>78</v>
      </c>
      <c r="F58" s="10">
        <v>20230402</v>
      </c>
      <c r="G58" s="10" t="s">
        <v>14</v>
      </c>
      <c r="H58" s="10">
        <v>2023040201</v>
      </c>
      <c r="I58" s="10">
        <v>3</v>
      </c>
      <c r="J58" s="10" t="s">
        <v>64</v>
      </c>
    </row>
    <row r="59" s="1" customFormat="1" ht="21" customHeight="1" spans="1:10">
      <c r="A59" s="10">
        <v>56</v>
      </c>
      <c r="B59" s="11">
        <v>2023030101613</v>
      </c>
      <c r="C59" s="12" t="s">
        <v>81</v>
      </c>
      <c r="D59" s="13">
        <v>98</v>
      </c>
      <c r="E59" s="10" t="s">
        <v>82</v>
      </c>
      <c r="F59" s="10">
        <v>20230401</v>
      </c>
      <c r="G59" s="10" t="s">
        <v>14</v>
      </c>
      <c r="H59" s="10">
        <v>2023040101</v>
      </c>
      <c r="I59" s="10">
        <v>1</v>
      </c>
      <c r="J59" s="10" t="s">
        <v>64</v>
      </c>
    </row>
    <row r="60" s="1" customFormat="1" ht="21" customHeight="1" spans="1:10">
      <c r="A60" s="10">
        <v>57</v>
      </c>
      <c r="B60" s="11">
        <v>2023030101523</v>
      </c>
      <c r="C60" s="12" t="s">
        <v>83</v>
      </c>
      <c r="D60" s="13">
        <v>96.5</v>
      </c>
      <c r="E60" s="10" t="s">
        <v>82</v>
      </c>
      <c r="F60" s="10">
        <v>20230401</v>
      </c>
      <c r="G60" s="10" t="s">
        <v>14</v>
      </c>
      <c r="H60" s="10">
        <v>2023040101</v>
      </c>
      <c r="I60" s="10">
        <v>2</v>
      </c>
      <c r="J60" s="10" t="s">
        <v>64</v>
      </c>
    </row>
    <row r="61" s="1" customFormat="1" ht="21" customHeight="1" spans="1:10">
      <c r="A61" s="10">
        <v>58</v>
      </c>
      <c r="B61" s="11">
        <v>2023030101610</v>
      </c>
      <c r="C61" s="12" t="s">
        <v>84</v>
      </c>
      <c r="D61" s="13">
        <v>93.5</v>
      </c>
      <c r="E61" s="10" t="s">
        <v>82</v>
      </c>
      <c r="F61" s="10">
        <v>20230401</v>
      </c>
      <c r="G61" s="10" t="s">
        <v>14</v>
      </c>
      <c r="H61" s="10">
        <v>2023040101</v>
      </c>
      <c r="I61" s="10">
        <v>3</v>
      </c>
      <c r="J61" s="10" t="s">
        <v>64</v>
      </c>
    </row>
  </sheetData>
  <mergeCells count="2">
    <mergeCell ref="A1:B1"/>
    <mergeCell ref="A2:I2"/>
  </mergeCells>
  <printOptions horizontalCentered="1"/>
  <pageMargins left="0.354166666666667" right="0.236111111111111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2023-04-07T05:19:00Z</dcterms:created>
  <dcterms:modified xsi:type="dcterms:W3CDTF">2023-04-14T02:27:13Z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E51E42936F964CB19F218109ECA81698_12</vt:lpwstr>
  </property>
  <property fmtid="{D5CDD505-2E9C-101B-9397-08002B2CF9AE}" pid="3" name="KSOProductBuildVer">
    <vt:lpwstr>2052-11.1.0.14036</vt:lpwstr>
  </property>
</Properties>
</file>